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3" i="1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<sst xmlns="http://schemas.openxmlformats.org/spreadsheetml/2006/main" count="96" uniqueCount="76">
  <si>
    <t>РАИП по отраслям и госзаказчикам на 1 марта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</si>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</sst>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5" t="str">
        <f>"Отрасль"</f>
        <v>Отрасль</v>
      </c>
      <c r="C4" s="15" t="str">
        <f>"Госзаказчик"</f>
        <v>Госзаказчик</v>
      </c>
      <c r="D4" s="15" t="str">
        <f>"Наименование объекта"</f>
        <v>Наименование объекта</v>
      </c>
      <c r="E4" s="15" t="str">
        <f>"Всего по РАИП"</f>
        <v>Всего по РАИП</v>
      </c>
      <c r="F4" s="15" t="str">
        <f>"РАИП"</f>
        <v>РАИП</v>
      </c>
      <c r="G4" s="15"/>
      <c r="H4" s="15" t="str">
        <f>"Всего освоено"</f>
        <v>Всего освоено</v>
      </c>
      <c r="I4" s="15" t="s">
        <v>1</v>
      </c>
      <c r="J4" s="15"/>
      <c r="K4" s="15" t="s">
        <v>2</v>
      </c>
      <c r="L4" s="15" t="s">
        <v>3</v>
      </c>
      <c r="M4" s="15"/>
      <c r="N4" s="15" t="s">
        <v>4</v>
      </c>
      <c r="O4" s="15" t="s">
        <v>5</v>
      </c>
      <c r="P4" s="15"/>
      <c r="Q4" s="6"/>
    </row>
    <row r="5" spans="1:17" ht="16.5" customHeight="1">
      <c r="A5" s="4"/>
      <c r="B5" s="15"/>
      <c r="C5" s="15"/>
      <c r="D5" s="15"/>
      <c r="E5" s="15" t="s">
        <v>6</v>
      </c>
      <c r="F5" s="5" t="s">
        <v>7</v>
      </c>
      <c r="G5" s="5" t="s">
        <v>8</v>
      </c>
      <c r="H5" s="15" t="s">
        <v>6</v>
      </c>
      <c r="I5" s="5" t="s">
        <v>7</v>
      </c>
      <c r="J5" s="5" t="s">
        <v>8</v>
      </c>
      <c r="K5" s="15" t="s">
        <v>9</v>
      </c>
      <c r="L5" s="5" t="s">
        <v>7</v>
      </c>
      <c r="M5" s="5" t="s">
        <v>8</v>
      </c>
      <c r="N5" s="15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4" t="s">
        <v>10</v>
      </c>
      <c r="C8" s="14"/>
      <c r="D8" s="14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3" t="s">
        <v>13</v>
      </c>
      <c r="C9" s="13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3"/>
      <c r="C10" s="13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4" t="s">
        <v>13</v>
      </c>
      <c r="C12" s="14"/>
      <c r="D12" s="14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3" t="s">
        <v>18</v>
      </c>
      <c r="C13" s="13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3"/>
      <c r="C14" s="13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4" t="s">
        <v>18</v>
      </c>
      <c r="C15" s="14"/>
      <c r="D15" s="14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4" t="s">
        <v>22</v>
      </c>
      <c r="C17" s="14"/>
      <c r="D17" s="14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3" t="s">
        <v>25</v>
      </c>
      <c r="C18" s="13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0" hidden="1" customHeight="1">
      <c r="A19" s="10"/>
      <c r="B19" s="13"/>
      <c r="C19" s="13"/>
      <c r="D19" s="7" t="s">
        <v>27</v>
      </c>
      <c r="E19" s="8"/>
      <c r="F19" s="9"/>
      <c r="G19" s="9"/>
      <c r="H19" s="8"/>
      <c r="I19" s="9"/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0</v>
      </c>
      <c r="O19" s="9">
        <v>0</v>
      </c>
      <c r="P19" s="9">
        <v>0</v>
      </c>
      <c r="Q19" s="11"/>
    </row>
    <row r="20" spans="1:17" ht="0" hidden="1" customHeight="1">
      <c r="A20" s="10"/>
      <c r="B20" s="13"/>
      <c r="C20" s="7" t="s">
        <v>28</v>
      </c>
      <c r="D20" s="7" t="s">
        <v>29</v>
      </c>
      <c r="E20" s="8"/>
      <c r="F20" s="9"/>
      <c r="G20" s="9"/>
      <c r="H20" s="8"/>
      <c r="I20" s="9"/>
      <c r="J20" s="9"/>
      <c r="K20" s="8">
        <f t="shared" si="0"/>
        <v>0</v>
      </c>
      <c r="L20" s="9">
        <f t="shared" si="1"/>
        <v>0</v>
      </c>
      <c r="M20" s="9">
        <f t="shared" si="2"/>
        <v>0</v>
      </c>
      <c r="N20" s="8">
        <v>0</v>
      </c>
      <c r="O20" s="9">
        <v>0</v>
      </c>
      <c r="P20" s="9">
        <v>0</v>
      </c>
      <c r="Q20" s="11"/>
    </row>
    <row r="21" spans="1:17" ht="0" hidden="1" customHeight="1">
      <c r="A21" s="10"/>
      <c r="B21" s="14" t="s">
        <v>25</v>
      </c>
      <c r="C21" s="14"/>
      <c r="D21" s="14"/>
      <c r="E21" s="8"/>
      <c r="F21" s="8"/>
      <c r="G21" s="8"/>
      <c r="H21" s="8"/>
      <c r="I21" s="8"/>
      <c r="J21" s="8"/>
      <c r="K21" s="8">
        <f t="shared" si="0"/>
        <v>0</v>
      </c>
      <c r="L21" s="8">
        <f t="shared" si="1"/>
        <v>0</v>
      </c>
      <c r="M21" s="8">
        <f t="shared" si="2"/>
        <v>0</v>
      </c>
      <c r="N21" s="8">
        <v>0</v>
      </c>
      <c r="O21" s="8">
        <v>0</v>
      </c>
      <c r="P21" s="8">
        <v>0</v>
      </c>
      <c r="Q21" s="11"/>
    </row>
    <row r="22" spans="1:17" ht="0" hidden="1" customHeight="1">
      <c r="A22" s="4"/>
      <c r="B22" s="13" t="s">
        <v>30</v>
      </c>
      <c r="C22" s="13" t="s">
        <v>11</v>
      </c>
      <c r="D22" s="7" t="s">
        <v>31</v>
      </c>
      <c r="E22" s="8"/>
      <c r="F22" s="9"/>
      <c r="G22" s="9"/>
      <c r="H22" s="8"/>
      <c r="I22" s="9"/>
      <c r="J22" s="9"/>
      <c r="K22" s="8">
        <f t="shared" si="0"/>
        <v>0</v>
      </c>
      <c r="L22" s="9">
        <f t="shared" si="1"/>
        <v>0</v>
      </c>
      <c r="M22" s="9">
        <f t="shared" si="2"/>
        <v>0</v>
      </c>
      <c r="N22" s="8">
        <v>0</v>
      </c>
      <c r="O22" s="9">
        <v>0</v>
      </c>
      <c r="P22" s="9">
        <v>0</v>
      </c>
      <c r="Q22" s="6"/>
    </row>
    <row r="23" spans="1:17" ht="0" hidden="1" customHeight="1">
      <c r="A23" s="4"/>
      <c r="B23" s="13"/>
      <c r="C23" s="13"/>
      <c r="D23" s="7" t="s">
        <v>32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3"/>
      <c r="C24" s="13"/>
      <c r="D24" s="7" t="s">
        <v>33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34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35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36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60" customHeight="1">
      <c r="A28" s="10"/>
      <c r="B28" s="13"/>
      <c r="C28" s="13"/>
      <c r="D28" s="7" t="s">
        <v>37</v>
      </c>
      <c r="E28" s="8">
        <v>19628.5</v>
      </c>
      <c r="F28" s="9">
        <v>19628.5</v>
      </c>
      <c r="G28" s="9"/>
      <c r="H28" s="8"/>
      <c r="I28" s="9"/>
      <c r="J28" s="9"/>
      <c r="K28" s="8">
        <f t="shared" si="0"/>
        <v>19628.5</v>
      </c>
      <c r="L28" s="9">
        <f t="shared" si="1"/>
        <v>19628.5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0" hidden="1" customHeight="1">
      <c r="A29" s="10"/>
      <c r="B29" s="13"/>
      <c r="C29" s="13"/>
      <c r="D29" s="7" t="s">
        <v>38</v>
      </c>
      <c r="E29" s="8"/>
      <c r="F29" s="9"/>
      <c r="G29" s="9"/>
      <c r="H29" s="8"/>
      <c r="I29" s="9"/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0</v>
      </c>
      <c r="O29" s="9">
        <v>0</v>
      </c>
      <c r="P29" s="9">
        <v>0</v>
      </c>
      <c r="Q29" s="11"/>
    </row>
    <row r="30" spans="1:17" ht="0" hidden="1" customHeight="1">
      <c r="A30" s="10"/>
      <c r="B30" s="13"/>
      <c r="C30" s="13" t="s">
        <v>39</v>
      </c>
      <c r="D30" s="7" t="s">
        <v>40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3"/>
      <c r="C31" s="13"/>
      <c r="D31" s="7" t="s">
        <v>41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/>
      <c r="D32" s="7" t="s">
        <v>42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43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44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45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16.5" customHeight="1">
      <c r="A36" s="10"/>
      <c r="B36" s="14" t="s">
        <v>30</v>
      </c>
      <c r="C36" s="14"/>
      <c r="D36" s="14"/>
      <c r="E36" s="8">
        <v>19628.5</v>
      </c>
      <c r="F36" s="8">
        <v>19628.5</v>
      </c>
      <c r="G36" s="8"/>
      <c r="H36" s="8"/>
      <c r="I36" s="8"/>
      <c r="J36" s="8"/>
      <c r="K36" s="8">
        <f t="shared" si="0"/>
        <v>19628.5</v>
      </c>
      <c r="L36" s="8">
        <f t="shared" si="1"/>
        <v>19628.5</v>
      </c>
      <c r="M36" s="8">
        <f t="shared" si="2"/>
        <v>0</v>
      </c>
      <c r="N36" s="8">
        <v>0</v>
      </c>
      <c r="O36" s="8">
        <v>0</v>
      </c>
      <c r="P36" s="8">
        <v>0</v>
      </c>
      <c r="Q36" s="11"/>
    </row>
    <row r="37" spans="1:17" ht="0" hidden="1" customHeight="1">
      <c r="A37" s="10"/>
      <c r="B37" s="7" t="s">
        <v>46</v>
      </c>
      <c r="C37" s="7" t="s">
        <v>47</v>
      </c>
      <c r="D37" s="7" t="s">
        <v>48</v>
      </c>
      <c r="E37" s="8"/>
      <c r="F37" s="9"/>
      <c r="G37" s="9"/>
      <c r="H37" s="8"/>
      <c r="I37" s="9"/>
      <c r="J37" s="9"/>
      <c r="K37" s="8">
        <f t="shared" si="0"/>
        <v>0</v>
      </c>
      <c r="L37" s="9">
        <f t="shared" si="1"/>
        <v>0</v>
      </c>
      <c r="M37" s="9">
        <f t="shared" si="2"/>
        <v>0</v>
      </c>
      <c r="N37" s="8">
        <v>0</v>
      </c>
      <c r="O37" s="9">
        <v>0</v>
      </c>
      <c r="P37" s="9">
        <v>0</v>
      </c>
      <c r="Q37" s="11"/>
    </row>
    <row r="38" spans="1:17" ht="0" hidden="1" customHeight="1">
      <c r="A38" s="10"/>
      <c r="B38" s="14" t="s">
        <v>46</v>
      </c>
      <c r="C38" s="14"/>
      <c r="D38" s="14"/>
      <c r="E38" s="8"/>
      <c r="F38" s="8"/>
      <c r="G38" s="8"/>
      <c r="H38" s="8"/>
      <c r="I38" s="8"/>
      <c r="J38" s="8"/>
      <c r="K38" s="8">
        <f t="shared" si="0"/>
        <v>0</v>
      </c>
      <c r="L38" s="8">
        <f t="shared" si="1"/>
        <v>0</v>
      </c>
      <c r="M38" s="8">
        <f t="shared" si="2"/>
        <v>0</v>
      </c>
      <c r="N38" s="8">
        <v>0</v>
      </c>
      <c r="O38" s="8">
        <v>0</v>
      </c>
      <c r="P38" s="8">
        <v>0</v>
      </c>
      <c r="Q38" s="11"/>
    </row>
    <row r="39" spans="1:17" ht="0" hidden="1" customHeight="1">
      <c r="A39" s="4"/>
      <c r="B39" s="13" t="s">
        <v>49</v>
      </c>
      <c r="C39" s="13" t="s">
        <v>50</v>
      </c>
      <c r="D39" s="7" t="s">
        <v>51</v>
      </c>
      <c r="E39" s="8"/>
      <c r="F39" s="9"/>
      <c r="G39" s="9"/>
      <c r="H39" s="8"/>
      <c r="I39" s="9"/>
      <c r="J39" s="9"/>
      <c r="K39" s="8">
        <f t="shared" ref="K39:K63" si="3">E39-H39</f>
        <v>0</v>
      </c>
      <c r="L39" s="9">
        <f t="shared" ref="L39:L63" si="4">F39-I39</f>
        <v>0</v>
      </c>
      <c r="M39" s="9">
        <f t="shared" ref="M39:M63" si="5">G39-J39</f>
        <v>0</v>
      </c>
      <c r="N39" s="8">
        <v>0</v>
      </c>
      <c r="O39" s="9">
        <v>0</v>
      </c>
      <c r="P39" s="9">
        <v>0</v>
      </c>
      <c r="Q39" s="6"/>
    </row>
    <row r="40" spans="1:17" ht="0" hidden="1" customHeight="1">
      <c r="A40" s="4"/>
      <c r="B40" s="13"/>
      <c r="C40" s="13"/>
      <c r="D40" s="7" t="s">
        <v>52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3"/>
      <c r="C41" s="13"/>
      <c r="D41" s="7" t="s">
        <v>53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54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55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56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10"/>
      <c r="B45" s="14" t="s">
        <v>49</v>
      </c>
      <c r="C45" s="14"/>
      <c r="D45" s="14"/>
      <c r="E45" s="8"/>
      <c r="F45" s="8"/>
      <c r="G45" s="8"/>
      <c r="H45" s="8"/>
      <c r="I45" s="8"/>
      <c r="J45" s="8"/>
      <c r="K45" s="8">
        <f t="shared" si="3"/>
        <v>0</v>
      </c>
      <c r="L45" s="8">
        <f t="shared" si="4"/>
        <v>0</v>
      </c>
      <c r="M45" s="8">
        <f t="shared" si="5"/>
        <v>0</v>
      </c>
      <c r="N45" s="8">
        <v>0</v>
      </c>
      <c r="O45" s="8">
        <v>0</v>
      </c>
      <c r="P45" s="8">
        <v>0</v>
      </c>
      <c r="Q45" s="11"/>
    </row>
    <row r="46" spans="1:17" ht="0" hidden="1" customHeight="1">
      <c r="A46" s="10"/>
      <c r="B46" s="13" t="s">
        <v>57</v>
      </c>
      <c r="C46" s="13" t="s">
        <v>58</v>
      </c>
      <c r="D46" s="7" t="s">
        <v>59</v>
      </c>
      <c r="E46" s="8"/>
      <c r="F46" s="9"/>
      <c r="G46" s="9"/>
      <c r="H46" s="8"/>
      <c r="I46" s="9"/>
      <c r="J46" s="9"/>
      <c r="K46" s="8">
        <f t="shared" si="3"/>
        <v>0</v>
      </c>
      <c r="L46" s="9">
        <f t="shared" si="4"/>
        <v>0</v>
      </c>
      <c r="M46" s="9">
        <f t="shared" si="5"/>
        <v>0</v>
      </c>
      <c r="N46" s="8">
        <v>0</v>
      </c>
      <c r="O46" s="9">
        <v>0</v>
      </c>
      <c r="P46" s="9">
        <v>0</v>
      </c>
      <c r="Q46" s="11"/>
    </row>
    <row r="47" spans="1:17" ht="0" hidden="1" customHeight="1">
      <c r="A47" s="4"/>
      <c r="B47" s="13"/>
      <c r="C47" s="13"/>
      <c r="D47" s="7" t="s">
        <v>60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3"/>
      <c r="C48" s="13"/>
      <c r="D48" s="7" t="s">
        <v>61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38.25" customHeight="1">
      <c r="A49" s="4"/>
      <c r="B49" s="13"/>
      <c r="C49" s="13" t="s">
        <v>62</v>
      </c>
      <c r="D49" s="7" t="s">
        <v>63</v>
      </c>
      <c r="E49" s="8">
        <v>31444.100000000002</v>
      </c>
      <c r="F49" s="9">
        <v>31444.100000000002</v>
      </c>
      <c r="G49" s="9"/>
      <c r="H49" s="8"/>
      <c r="I49" s="9"/>
      <c r="J49" s="9"/>
      <c r="K49" s="8">
        <f t="shared" si="3"/>
        <v>31444.100000000002</v>
      </c>
      <c r="L49" s="9">
        <f t="shared" si="4"/>
        <v>31444.100000000002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3"/>
      <c r="C50" s="13"/>
      <c r="D50" s="7" t="s">
        <v>64</v>
      </c>
      <c r="E50" s="8">
        <v>36708.9</v>
      </c>
      <c r="F50" s="9">
        <v>36708.9</v>
      </c>
      <c r="G50" s="9"/>
      <c r="H50" s="8"/>
      <c r="I50" s="9"/>
      <c r="J50" s="9"/>
      <c r="K50" s="8">
        <f t="shared" si="3"/>
        <v>36708.9</v>
      </c>
      <c r="L50" s="9">
        <f t="shared" si="4"/>
        <v>36708.9</v>
      </c>
      <c r="M50" s="9">
        <f t="shared" si="5"/>
        <v>0</v>
      </c>
      <c r="N50" s="8">
        <v>0</v>
      </c>
      <c r="O50" s="9">
        <v>0</v>
      </c>
      <c r="P50" s="9">
        <v>0</v>
      </c>
      <c r="Q50" s="11"/>
    </row>
    <row r="51" spans="1:17" ht="0" hidden="1" customHeight="1">
      <c r="A51" s="4"/>
      <c r="B51" s="13"/>
      <c r="C51" s="13"/>
      <c r="D51" s="7" t="s">
        <v>65</v>
      </c>
      <c r="E51" s="8"/>
      <c r="F51" s="9"/>
      <c r="G51" s="9"/>
      <c r="H51" s="8"/>
      <c r="I51" s="9"/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0</v>
      </c>
      <c r="O51" s="9">
        <v>0</v>
      </c>
      <c r="P51" s="9">
        <v>0</v>
      </c>
      <c r="Q51" s="6"/>
    </row>
    <row r="52" spans="1:17" ht="0" hidden="1" customHeight="1">
      <c r="A52" s="4"/>
      <c r="B52" s="13"/>
      <c r="C52" s="13"/>
      <c r="D52" s="7" t="s">
        <v>66</v>
      </c>
      <c r="E52" s="8"/>
      <c r="F52" s="9"/>
      <c r="G52" s="9"/>
      <c r="H52" s="8"/>
      <c r="I52" s="9"/>
      <c r="J52" s="9"/>
      <c r="K52" s="8">
        <f t="shared" si="3"/>
        <v>0</v>
      </c>
      <c r="L52" s="9">
        <f t="shared" si="4"/>
        <v>0</v>
      </c>
      <c r="M52" s="9">
        <f t="shared" si="5"/>
        <v>0</v>
      </c>
      <c r="N52" s="8">
        <v>0</v>
      </c>
      <c r="O52" s="9">
        <v>0</v>
      </c>
      <c r="P52" s="9">
        <v>0</v>
      </c>
      <c r="Q52" s="6"/>
    </row>
    <row r="53" spans="1:17" ht="0" hidden="1" customHeight="1">
      <c r="A53" s="4"/>
      <c r="B53" s="13"/>
      <c r="C53" s="13"/>
      <c r="D53" s="7" t="s">
        <v>67</v>
      </c>
      <c r="E53" s="8"/>
      <c r="F53" s="9"/>
      <c r="G53" s="9"/>
      <c r="H53" s="8"/>
      <c r="I53" s="9"/>
      <c r="J53" s="9"/>
      <c r="K53" s="8">
        <f t="shared" si="3"/>
        <v>0</v>
      </c>
      <c r="L53" s="9">
        <f t="shared" si="4"/>
        <v>0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3"/>
      <c r="C54" s="13"/>
      <c r="D54" s="7" t="s">
        <v>68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69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70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71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61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72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73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38.25" customHeight="1">
      <c r="A61" s="4"/>
      <c r="B61" s="13"/>
      <c r="C61" s="13"/>
      <c r="D61" s="7" t="s">
        <v>74</v>
      </c>
      <c r="E61" s="8">
        <v>20000</v>
      </c>
      <c r="F61" s="9">
        <v>20000</v>
      </c>
      <c r="G61" s="9"/>
      <c r="H61" s="8"/>
      <c r="I61" s="9"/>
      <c r="J61" s="9"/>
      <c r="K61" s="8">
        <f t="shared" si="3"/>
        <v>20000</v>
      </c>
      <c r="L61" s="9">
        <f t="shared" si="4"/>
        <v>20000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16.5" customHeight="1">
      <c r="A62" s="10"/>
      <c r="B62" s="14" t="s">
        <v>57</v>
      </c>
      <c r="C62" s="14"/>
      <c r="D62" s="14"/>
      <c r="E62" s="8">
        <v>88153</v>
      </c>
      <c r="F62" s="8">
        <v>88153</v>
      </c>
      <c r="G62" s="8"/>
      <c r="H62" s="8"/>
      <c r="I62" s="8"/>
      <c r="J62" s="8"/>
      <c r="K62" s="8">
        <f t="shared" si="3"/>
        <v>88153</v>
      </c>
      <c r="L62" s="8">
        <f t="shared" si="4"/>
        <v>88153</v>
      </c>
      <c r="M62" s="8">
        <f t="shared" si="5"/>
        <v>0</v>
      </c>
      <c r="N62" s="8">
        <v>0</v>
      </c>
      <c r="O62" s="8">
        <v>0</v>
      </c>
      <c r="P62" s="8">
        <v>0</v>
      </c>
      <c r="Q62" s="11"/>
    </row>
    <row r="63" spans="1:17" ht="16.5" customHeight="1">
      <c r="A63" s="10"/>
      <c r="B63" s="14" t="s">
        <v>75</v>
      </c>
      <c r="C63" s="14"/>
      <c r="D63" s="14"/>
      <c r="E63" s="8">
        <v>107781.5</v>
      </c>
      <c r="F63" s="8">
        <v>107781.5</v>
      </c>
      <c r="G63" s="8"/>
      <c r="H63" s="8"/>
      <c r="I63" s="8"/>
      <c r="J63" s="8"/>
      <c r="K63" s="8">
        <f t="shared" si="3"/>
        <v>107781.5</v>
      </c>
      <c r="L63" s="8">
        <f t="shared" si="4"/>
        <v>107781.5</v>
      </c>
      <c r="M63" s="8">
        <f t="shared" si="5"/>
        <v>0</v>
      </c>
      <c r="N63" s="8">
        <v>0</v>
      </c>
      <c r="O63" s="8">
        <v>0</v>
      </c>
      <c r="P63" s="8">
        <v>0</v>
      </c>
      <c r="Q63" s="11"/>
    </row>
    <row r="64" spans="1:17" ht="1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"/>
    </row>
  </sheetData>
  <mergeCells count="36">
    <mergeCell ref="B2:E2"/>
    <mergeCell ref="B62:D62"/>
    <mergeCell ref="F4:G4"/>
    <mergeCell ref="E4:E5"/>
    <mergeCell ref="O4:P4"/>
    <mergeCell ref="C39:C44"/>
    <mergeCell ref="C30:C35"/>
    <mergeCell ref="D4:D5"/>
    <mergeCell ref="B15:D15"/>
    <mergeCell ref="C22:C29"/>
    <mergeCell ref="L4:M4"/>
    <mergeCell ref="K4:K5"/>
    <mergeCell ref="B22:B35"/>
    <mergeCell ref="B38:D38"/>
    <mergeCell ref="I4:J4"/>
    <mergeCell ref="H4:H5"/>
    <mergeCell ref="B39:B44"/>
    <mergeCell ref="B21:D21"/>
    <mergeCell ref="C13:C14"/>
    <mergeCell ref="B12:D12"/>
    <mergeCell ref="B4:B5"/>
    <mergeCell ref="C49:C61"/>
    <mergeCell ref="B18:B20"/>
    <mergeCell ref="B9:B11"/>
    <mergeCell ref="N4:N5"/>
    <mergeCell ref="B46:B61"/>
    <mergeCell ref="C4:C5"/>
    <mergeCell ref="C9:C11"/>
    <mergeCell ref="B8:D8"/>
    <mergeCell ref="C18:C19"/>
    <mergeCell ref="B17:D17"/>
    <mergeCell ref="C46:C48"/>
    <mergeCell ref="B45:D45"/>
    <mergeCell ref="B36:D36"/>
    <mergeCell ref="B63:D63"/>
    <mergeCell ref="B13:B14"/>
  </mergeCells>
  <pageMargins left="0.39370078740157483" right="0.39370078740157483" top="0.39370078740157483" bottom="0.39370078740157483" header="0.39370078740157483" footer="0.3937007874015748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2015-02-19T05:21:43Z</cp:lastPrinted>
  <dcterms:modified xsi:type="dcterms:W3CDTF">2015-02-19T05:22:46Z</dcterms:modified>
</cp:coreProperties>
</file>