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<sst xmlns="http://schemas.openxmlformats.org/spreadsheetml/2006/main" count="205" uniqueCount="37">
  <si>
    <t>Наименование статей расходов</t>
  </si>
  <si>
    <t>Общая площадь,м2</t>
  </si>
  <si>
    <t>1.Уборка мест общего пользования</t>
  </si>
  <si>
    <t xml:space="preserve">2.Вывоз ТБО </t>
  </si>
  <si>
    <t>4.Санитарная очистка придомовой территории</t>
  </si>
  <si>
    <t>5 Услуги подрядных организаций (ТО газ.оборудов.)</t>
  </si>
  <si>
    <t xml:space="preserve">ИТОГО расходов </t>
  </si>
  <si>
    <t>ул.Механизации,2</t>
  </si>
  <si>
    <t>Всего</t>
  </si>
  <si>
    <t>на 1 м2</t>
  </si>
  <si>
    <t>6.Ремонт внутридомового инженерного оборудования, конструктивных элементов здания</t>
  </si>
  <si>
    <t>7.Услуги банков за приём платежей.</t>
  </si>
  <si>
    <t xml:space="preserve">      Стоимость содержания, ремонта и обслуживания жилого дома</t>
  </si>
  <si>
    <t>3.Услуги по предоставлению аварийно-диспетчерских работ</t>
  </si>
  <si>
    <t xml:space="preserve">    на 2011 год</t>
  </si>
  <si>
    <t>на1 м2</t>
  </si>
  <si>
    <t>Отклон.</t>
  </si>
  <si>
    <t>расчет размера платы в соотв-ии с уборочной S по тех. паспорту</t>
  </si>
  <si>
    <t>расчет размера платы в соотв-ии с кол-вом прожив-щих в доме</t>
  </si>
  <si>
    <t>или на 15%</t>
  </si>
  <si>
    <t>рост за счет увеличения стоимости оказываемой услуги на 15%</t>
  </si>
  <si>
    <t>подрядной организацией МУП "УК Жилкомсервис"</t>
  </si>
  <si>
    <t>рост за счет обеспеч.выпол-ия ФЗ №212 от 24.07.09г - социаль-</t>
  </si>
  <si>
    <t>2010 г.</t>
  </si>
  <si>
    <t>ное страх-ие - на 26,4%, зараб.плата 5500руб.на 27,9%</t>
  </si>
  <si>
    <t xml:space="preserve">        Пояснение роста или снижения стоимости услуг</t>
  </si>
  <si>
    <t>8. Услуги по управлению. В том числе начисление платежей населению,  регистрация населения и снятие с регистрации, работа по взысканию задолженности</t>
  </si>
  <si>
    <t>ул.Механизации, 2 а</t>
  </si>
  <si>
    <t>рост ст-сти услуг связи, канц.товаров, програм.обеспеч.на 10%</t>
  </si>
  <si>
    <t>ул.Механизации, 2 б</t>
  </si>
  <si>
    <t>ное страх-ие - на 26,4%, миним. зараб.плата 5500руб.на 27,9%</t>
  </si>
  <si>
    <t>ное страх-ие - на 26,4%, миним.з.плата - на 27,9%. Рост ст-сти</t>
  </si>
  <si>
    <t>аренд.платы, услуг связи, канц.товар, програм.обеспеч.на 10%</t>
  </si>
  <si>
    <t>ул.Механизации, 8</t>
  </si>
  <si>
    <t>ул.Комсомольская, 9</t>
  </si>
  <si>
    <t>рост  за счет увеличения стоимости Ж.К.У.</t>
  </si>
  <si>
    <t xml:space="preserve">ул.Механизации, 4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</si>
</sst>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 wrapText="1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8" fillId="0" borderId="17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16" xfId="0" applyFont="1" applyBorder="1" applyAlignment="1">
      <alignment wrapText="1"/>
    </xf>
    <xf numFmtId="0" fontId="7" fillId="0" borderId="21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8" fillId="0" borderId="26" xfId="0" applyFont="1" applyBorder="1" applyAlignment="1">
      <alignment wrapText="1"/>
    </xf>
    <xf numFmtId="0" fontId="7" fillId="0" borderId="27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8" xfId="0" applyFont="1" applyBorder="1" applyAlignment="1">
      <alignment wrapText="1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32" xfId="0" applyFont="1" applyBorder="1" applyAlignment="1">
      <alignment wrapText="1"/>
    </xf>
    <xf numFmtId="0" fontId="7" fillId="0" borderId="32" xfId="0" applyFont="1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32" xfId="0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2" fontId="8" fillId="0" borderId="17" xfId="0" applyNumberFormat="1" applyFont="1" applyBorder="1" applyAlignment="1">
      <alignment wrapText="1"/>
    </xf>
    <xf numFmtId="184" fontId="7" fillId="0" borderId="17" xfId="0" applyNumberFormat="1" applyFont="1" applyBorder="1" applyAlignment="1">
      <alignment/>
    </xf>
    <xf numFmtId="0" fontId="1" fillId="0" borderId="21" xfId="0" applyFont="1" applyBorder="1" applyAlignment="1">
      <alignment vertical="top" wrapText="1"/>
    </xf>
    <xf numFmtId="0" fontId="8" fillId="0" borderId="21" xfId="0" applyFont="1" applyBorder="1" applyAlignment="1">
      <alignment wrapText="1"/>
    </xf>
    <xf numFmtId="2" fontId="7" fillId="0" borderId="21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50"/>
  <sheetViews>
    <sheetView tabSelected="1" zoomScalePageLayoutView="0" workbookViewId="0" topLeftCell="A128">
      <selection activeCell="L95" sqref="L95"/>
    </sheetView>
  </sheetViews>
  <sheetFormatPr defaultColWidth="9.140625" defaultRowHeight="12.75"/>
  <cols>
    <col min="1" max="1" width="52.8515625" style="0" customWidth="1"/>
    <col min="2" max="2" width="8.7109375" style="0" customWidth="1"/>
    <col min="3" max="3" width="7.421875" style="0" customWidth="1"/>
    <col min="4" max="4" width="7.57421875" style="0" customWidth="1"/>
    <col min="5" max="5" width="8.57421875" style="0" customWidth="1"/>
  </cols>
  <sheetData>
    <row r="2" spans="1:3" ht="16.5">
      <c r="A2" s="3" t="s">
        <v>12</v>
      </c>
      <c r="B2" s="4"/>
      <c r="C2" s="4"/>
    </row>
    <row r="3" spans="1:3" ht="17.25" thickBot="1">
      <c r="A3" s="5" t="s">
        <v>7</v>
      </c>
      <c r="B3" s="4"/>
      <c r="C3" s="4"/>
    </row>
    <row r="4" spans="1:11" ht="17.25" thickBot="1">
      <c r="A4" s="1" t="s">
        <v>0</v>
      </c>
      <c r="B4" s="8" t="s">
        <v>14</v>
      </c>
      <c r="C4" s="8"/>
      <c r="D4" s="38" t="s">
        <v>23</v>
      </c>
      <c r="E4" s="38" t="s">
        <v>16</v>
      </c>
      <c r="F4" s="22"/>
      <c r="G4" s="23"/>
      <c r="H4" s="23"/>
      <c r="I4" s="23"/>
      <c r="J4" s="23"/>
      <c r="K4" s="24"/>
    </row>
    <row r="5" spans="1:11" ht="20.25" customHeight="1" thickBot="1">
      <c r="A5" s="50"/>
      <c r="B5" s="9" t="s">
        <v>8</v>
      </c>
      <c r="C5" s="10" t="s">
        <v>9</v>
      </c>
      <c r="D5" s="39" t="s">
        <v>9</v>
      </c>
      <c r="E5" s="39" t="s">
        <v>15</v>
      </c>
      <c r="F5" s="35" t="s">
        <v>25</v>
      </c>
      <c r="G5" s="36"/>
      <c r="H5" s="36"/>
      <c r="I5" s="36"/>
      <c r="J5" s="36"/>
      <c r="K5" s="37"/>
    </row>
    <row r="6" spans="1:11" ht="21" customHeight="1" thickBot="1">
      <c r="A6" s="2" t="s">
        <v>1</v>
      </c>
      <c r="B6" s="51">
        <v>1262.2</v>
      </c>
      <c r="C6" s="12"/>
      <c r="D6" s="42">
        <v>1262.2</v>
      </c>
      <c r="E6" s="41"/>
      <c r="F6" s="25"/>
      <c r="G6" s="26"/>
      <c r="H6" s="26"/>
      <c r="I6" s="26"/>
      <c r="J6" s="26"/>
      <c r="K6" s="27"/>
    </row>
    <row r="7" spans="1:11" ht="17.25" customHeight="1" thickBot="1">
      <c r="A7" s="6" t="s">
        <v>2</v>
      </c>
      <c r="B7" s="52">
        <v>1116.65</v>
      </c>
      <c r="C7" s="49">
        <v>0.88</v>
      </c>
      <c r="D7" s="49">
        <v>1.03</v>
      </c>
      <c r="E7" s="49">
        <f aca="true" t="shared" si="0" ref="E7:E20">C7-D7</f>
        <v>-0.15000000000000002</v>
      </c>
      <c r="F7" s="32" t="s">
        <v>17</v>
      </c>
      <c r="G7" s="33"/>
      <c r="H7" s="33"/>
      <c r="I7" s="33"/>
      <c r="J7" s="33"/>
      <c r="K7" s="34"/>
    </row>
    <row r="8" spans="1:11" ht="16.5" thickBot="1">
      <c r="A8" s="13" t="s">
        <v>3</v>
      </c>
      <c r="B8" s="40">
        <v>975.56</v>
      </c>
      <c r="C8" s="41">
        <v>0.77</v>
      </c>
      <c r="D8" s="42">
        <v>0.94</v>
      </c>
      <c r="E8" s="41">
        <f t="shared" si="0"/>
        <v>-0.16999999999999993</v>
      </c>
      <c r="F8" s="32" t="s">
        <v>18</v>
      </c>
      <c r="G8" s="33"/>
      <c r="H8" s="33"/>
      <c r="I8" s="33"/>
      <c r="J8" s="33"/>
      <c r="K8" s="34"/>
    </row>
    <row r="9" spans="1:11" ht="18.75" customHeight="1">
      <c r="A9" s="16" t="s">
        <v>13</v>
      </c>
      <c r="B9" s="18">
        <v>328.17</v>
      </c>
      <c r="C9" s="20">
        <v>0.3</v>
      </c>
      <c r="D9" s="20">
        <v>0.23</v>
      </c>
      <c r="E9" s="20">
        <f t="shared" si="0"/>
        <v>0.06999999999999998</v>
      </c>
      <c r="F9" s="22" t="s">
        <v>20</v>
      </c>
      <c r="G9" s="23"/>
      <c r="H9" s="23"/>
      <c r="I9" s="23"/>
      <c r="J9" s="23"/>
      <c r="K9" s="24"/>
    </row>
    <row r="10" spans="1:11" ht="18.75" customHeight="1" thickBot="1">
      <c r="A10" s="13"/>
      <c r="B10" s="28"/>
      <c r="C10" s="29"/>
      <c r="D10" s="29"/>
      <c r="E10" s="29"/>
      <c r="F10" s="25" t="s">
        <v>21</v>
      </c>
      <c r="G10" s="26"/>
      <c r="H10" s="26"/>
      <c r="I10" s="26"/>
      <c r="J10" s="26"/>
      <c r="K10" s="27"/>
    </row>
    <row r="11" spans="1:11" ht="20.25" customHeight="1">
      <c r="A11" s="16" t="s">
        <v>4</v>
      </c>
      <c r="B11" s="9">
        <v>1751.47</v>
      </c>
      <c r="C11" s="20">
        <v>1.39</v>
      </c>
      <c r="D11" s="30">
        <v>1.2</v>
      </c>
      <c r="E11" s="30">
        <f t="shared" si="0"/>
        <v>0.18999999999999995</v>
      </c>
      <c r="F11" s="23" t="s">
        <v>22</v>
      </c>
      <c r="G11" s="23"/>
      <c r="H11" s="23"/>
      <c r="I11" s="23"/>
      <c r="J11" s="23"/>
      <c r="K11" s="24"/>
    </row>
    <row r="12" spans="1:11" ht="15.75" customHeight="1" thickBot="1">
      <c r="A12" s="6"/>
      <c r="B12" s="17"/>
      <c r="C12" s="21"/>
      <c r="D12" s="31"/>
      <c r="E12" s="31"/>
      <c r="F12" s="26" t="s">
        <v>24</v>
      </c>
      <c r="G12" s="26"/>
      <c r="H12" s="26"/>
      <c r="I12" s="26"/>
      <c r="J12" s="26"/>
      <c r="K12" s="27"/>
    </row>
    <row r="13" spans="1:11" ht="17.25" customHeight="1" thickBot="1">
      <c r="A13" s="6" t="s">
        <v>5</v>
      </c>
      <c r="B13" s="43">
        <v>90.75</v>
      </c>
      <c r="C13" s="44">
        <v>0.07</v>
      </c>
      <c r="D13" s="45">
        <v>0.09</v>
      </c>
      <c r="E13" s="46">
        <f t="shared" si="0"/>
        <v>-0.01999999999999999</v>
      </c>
      <c r="F13" s="32" t="s">
        <v>18</v>
      </c>
      <c r="G13" s="33"/>
      <c r="H13" s="33"/>
      <c r="I13" s="33"/>
      <c r="J13" s="33"/>
      <c r="K13" s="34"/>
    </row>
    <row r="14" spans="1:11" ht="31.5" customHeight="1">
      <c r="A14" s="14" t="s">
        <v>10</v>
      </c>
      <c r="B14" s="9">
        <v>4683.73</v>
      </c>
      <c r="C14" s="20">
        <v>3.71</v>
      </c>
      <c r="D14" s="20">
        <v>2.92</v>
      </c>
      <c r="E14" s="20">
        <f t="shared" si="0"/>
        <v>0.79</v>
      </c>
      <c r="F14" s="23" t="s">
        <v>22</v>
      </c>
      <c r="G14" s="23"/>
      <c r="H14" s="23"/>
      <c r="I14" s="23"/>
      <c r="J14" s="23"/>
      <c r="K14" s="24"/>
    </row>
    <row r="15" spans="1:11" ht="18.75" customHeight="1" thickBot="1">
      <c r="A15" s="15"/>
      <c r="B15" s="17"/>
      <c r="C15" s="21"/>
      <c r="D15" s="21"/>
      <c r="E15" s="21"/>
      <c r="F15" s="26" t="s">
        <v>24</v>
      </c>
      <c r="G15" s="26"/>
      <c r="H15" s="26"/>
      <c r="I15" s="26"/>
      <c r="J15" s="26"/>
      <c r="K15" s="27"/>
    </row>
    <row r="16" spans="1:6" ht="15.75" customHeight="1" thickBot="1">
      <c r="A16" s="13" t="s">
        <v>11</v>
      </c>
      <c r="B16" s="9">
        <v>820.43</v>
      </c>
      <c r="C16" s="20">
        <v>0.65</v>
      </c>
      <c r="D16" s="20">
        <v>0.55</v>
      </c>
      <c r="E16" s="30">
        <f t="shared" si="0"/>
        <v>0.09999999999999998</v>
      </c>
      <c r="F16" s="47" t="s">
        <v>35</v>
      </c>
    </row>
    <row r="17" spans="1:11" ht="54" customHeight="1">
      <c r="A17" s="14" t="s">
        <v>26</v>
      </c>
      <c r="B17" s="9">
        <v>4064.28</v>
      </c>
      <c r="C17" s="20">
        <v>3.18</v>
      </c>
      <c r="D17" s="30">
        <v>2.6</v>
      </c>
      <c r="E17" s="30">
        <f t="shared" si="0"/>
        <v>0.5800000000000001</v>
      </c>
      <c r="F17" s="22" t="s">
        <v>22</v>
      </c>
      <c r="G17" s="23"/>
      <c r="H17" s="23"/>
      <c r="I17" s="23"/>
      <c r="J17" s="23"/>
      <c r="K17" s="24"/>
    </row>
    <row r="18" spans="1:11" ht="12.75" customHeight="1">
      <c r="A18" s="56"/>
      <c r="B18" s="57"/>
      <c r="C18" s="29"/>
      <c r="D18" s="58"/>
      <c r="E18" s="58"/>
      <c r="F18" s="35" t="s">
        <v>24</v>
      </c>
      <c r="G18" s="36"/>
      <c r="H18" s="36"/>
      <c r="I18" s="36"/>
      <c r="J18" s="36"/>
      <c r="K18" s="37"/>
    </row>
    <row r="19" spans="1:11" ht="12.75" customHeight="1" thickBot="1">
      <c r="A19" s="15"/>
      <c r="B19" s="17"/>
      <c r="C19" s="21"/>
      <c r="D19" s="31"/>
      <c r="E19" s="31"/>
      <c r="F19" s="25" t="s">
        <v>28</v>
      </c>
      <c r="G19" s="26"/>
      <c r="H19" s="26"/>
      <c r="I19" s="26"/>
      <c r="J19" s="26"/>
      <c r="K19" s="27"/>
    </row>
    <row r="20" spans="1:11" ht="17.25" customHeight="1" thickBot="1">
      <c r="A20" s="7" t="s">
        <v>6</v>
      </c>
      <c r="B20" s="54">
        <f>SUM(B7:B17)</f>
        <v>13831.04</v>
      </c>
      <c r="C20" s="21">
        <v>10.95</v>
      </c>
      <c r="D20" s="21">
        <f>SUM(D7:D17)</f>
        <v>9.56</v>
      </c>
      <c r="E20" s="21">
        <f t="shared" si="0"/>
        <v>1.3899999999999988</v>
      </c>
      <c r="F20" s="25"/>
      <c r="G20" s="26"/>
      <c r="H20" s="26"/>
      <c r="I20" s="26"/>
      <c r="J20" s="26"/>
      <c r="K20" s="27"/>
    </row>
    <row r="29" spans="1:3" ht="16.5">
      <c r="A29" s="3" t="s">
        <v>12</v>
      </c>
      <c r="B29" s="4"/>
      <c r="C29" s="4"/>
    </row>
    <row r="30" spans="1:3" ht="17.25" thickBot="1">
      <c r="A30" s="5" t="s">
        <v>27</v>
      </c>
      <c r="B30" s="4"/>
      <c r="C30" s="4"/>
    </row>
    <row r="31" spans="1:11" ht="17.25" thickBot="1">
      <c r="A31" s="1" t="s">
        <v>0</v>
      </c>
      <c r="B31" s="8" t="s">
        <v>14</v>
      </c>
      <c r="C31" s="8"/>
      <c r="D31" s="38" t="s">
        <v>23</v>
      </c>
      <c r="E31" s="38" t="s">
        <v>16</v>
      </c>
      <c r="F31" s="22"/>
      <c r="G31" s="23"/>
      <c r="H31" s="23"/>
      <c r="I31" s="23"/>
      <c r="J31" s="23"/>
      <c r="K31" s="24"/>
    </row>
    <row r="32" spans="1:11" ht="15.75" thickBot="1">
      <c r="A32" s="50"/>
      <c r="B32" s="9" t="s">
        <v>8</v>
      </c>
      <c r="C32" s="10" t="s">
        <v>9</v>
      </c>
      <c r="D32" s="39" t="s">
        <v>9</v>
      </c>
      <c r="E32" s="39" t="s">
        <v>15</v>
      </c>
      <c r="F32" s="35" t="s">
        <v>25</v>
      </c>
      <c r="G32" s="36"/>
      <c r="H32" s="36"/>
      <c r="I32" s="36"/>
      <c r="J32" s="36"/>
      <c r="K32" s="37"/>
    </row>
    <row r="33" spans="1:11" ht="17.25" thickBot="1">
      <c r="A33" s="2" t="s">
        <v>1</v>
      </c>
      <c r="B33" s="11">
        <v>615.1</v>
      </c>
      <c r="C33" s="12"/>
      <c r="D33" s="49">
        <v>615.1</v>
      </c>
      <c r="E33" s="19"/>
      <c r="F33" s="25"/>
      <c r="G33" s="26"/>
      <c r="H33" s="26"/>
      <c r="I33" s="26"/>
      <c r="J33" s="26"/>
      <c r="K33" s="27"/>
    </row>
    <row r="34" spans="1:11" ht="16.5" thickBot="1">
      <c r="A34" s="6" t="s">
        <v>2</v>
      </c>
      <c r="B34" s="48">
        <v>719.68</v>
      </c>
      <c r="C34" s="49">
        <v>1.17</v>
      </c>
      <c r="D34" s="49">
        <v>1.03</v>
      </c>
      <c r="E34" s="49">
        <f>C34-D34</f>
        <v>0.1399999999999999</v>
      </c>
      <c r="F34" s="32" t="s">
        <v>17</v>
      </c>
      <c r="G34" s="33"/>
      <c r="H34" s="33"/>
      <c r="I34" s="33"/>
      <c r="J34" s="33"/>
      <c r="K34" s="34"/>
    </row>
    <row r="35" spans="1:11" ht="16.5" thickBot="1">
      <c r="A35" s="13" t="s">
        <v>3</v>
      </c>
      <c r="B35" s="40">
        <v>607.73</v>
      </c>
      <c r="C35" s="41">
        <v>0.99</v>
      </c>
      <c r="D35" s="42">
        <v>0.94</v>
      </c>
      <c r="E35" s="41">
        <f>C35-D35</f>
        <v>0.050000000000000044</v>
      </c>
      <c r="F35" s="32" t="s">
        <v>18</v>
      </c>
      <c r="G35" s="33"/>
      <c r="H35" s="33"/>
      <c r="I35" s="33"/>
      <c r="J35" s="33"/>
      <c r="K35" s="34"/>
    </row>
    <row r="36" spans="1:11" ht="31.5">
      <c r="A36" s="16" t="s">
        <v>13</v>
      </c>
      <c r="B36" s="18">
        <v>159.93</v>
      </c>
      <c r="C36" s="20">
        <v>0.3</v>
      </c>
      <c r="D36" s="20">
        <v>0.23</v>
      </c>
      <c r="E36" s="20">
        <f>C36-D36</f>
        <v>0.06999999999999998</v>
      </c>
      <c r="F36" s="22" t="s">
        <v>20</v>
      </c>
      <c r="G36" s="23"/>
      <c r="H36" s="23"/>
      <c r="I36" s="23"/>
      <c r="J36" s="23"/>
      <c r="K36" s="24"/>
    </row>
    <row r="37" spans="1:11" ht="16.5" thickBot="1">
      <c r="A37" s="13"/>
      <c r="B37" s="28"/>
      <c r="C37" s="29"/>
      <c r="D37" s="29"/>
      <c r="E37" s="29"/>
      <c r="F37" s="25" t="s">
        <v>21</v>
      </c>
      <c r="G37" s="26"/>
      <c r="H37" s="26"/>
      <c r="I37" s="26"/>
      <c r="J37" s="26"/>
      <c r="K37" s="27"/>
    </row>
    <row r="38" spans="1:11" ht="15.75">
      <c r="A38" s="16" t="s">
        <v>4</v>
      </c>
      <c r="B38" s="9">
        <v>853.53</v>
      </c>
      <c r="C38" s="20">
        <v>1.39</v>
      </c>
      <c r="D38" s="30">
        <v>1.2</v>
      </c>
      <c r="E38" s="30">
        <f>C38-D38</f>
        <v>0.18999999999999995</v>
      </c>
      <c r="F38" s="23" t="s">
        <v>22</v>
      </c>
      <c r="G38" s="23"/>
      <c r="H38" s="23"/>
      <c r="I38" s="23"/>
      <c r="J38" s="23"/>
      <c r="K38" s="24"/>
    </row>
    <row r="39" spans="1:11" ht="16.5" thickBot="1">
      <c r="A39" s="6"/>
      <c r="B39" s="17"/>
      <c r="C39" s="21"/>
      <c r="D39" s="31"/>
      <c r="E39" s="31"/>
      <c r="F39" s="26" t="s">
        <v>24</v>
      </c>
      <c r="G39" s="26"/>
      <c r="H39" s="26"/>
      <c r="I39" s="26"/>
      <c r="J39" s="26"/>
      <c r="K39" s="27"/>
    </row>
    <row r="40" spans="1:11" ht="32.25" thickBot="1">
      <c r="A40" s="6" t="s">
        <v>5</v>
      </c>
      <c r="B40" s="43">
        <v>80.66</v>
      </c>
      <c r="C40" s="44">
        <v>0.13</v>
      </c>
      <c r="D40" s="45">
        <v>0.09</v>
      </c>
      <c r="E40" s="46">
        <f>C40-D40</f>
        <v>0.04000000000000001</v>
      </c>
      <c r="F40" s="32" t="s">
        <v>18</v>
      </c>
      <c r="G40" s="33"/>
      <c r="H40" s="33"/>
      <c r="I40" s="33"/>
      <c r="J40" s="33"/>
      <c r="K40" s="34"/>
    </row>
    <row r="41" spans="1:11" ht="31.5">
      <c r="A41" s="14" t="s">
        <v>10</v>
      </c>
      <c r="B41" s="53">
        <v>1962.17</v>
      </c>
      <c r="C41" s="20">
        <v>3.19</v>
      </c>
      <c r="D41" s="20">
        <v>2.92</v>
      </c>
      <c r="E41" s="20">
        <f>C41-D41</f>
        <v>0.27</v>
      </c>
      <c r="F41" s="23" t="s">
        <v>22</v>
      </c>
      <c r="G41" s="23"/>
      <c r="H41" s="23"/>
      <c r="I41" s="23"/>
      <c r="J41" s="23"/>
      <c r="K41" s="24"/>
    </row>
    <row r="42" spans="1:11" ht="16.5" thickBot="1">
      <c r="A42" s="15"/>
      <c r="B42" s="17"/>
      <c r="C42" s="21"/>
      <c r="D42" s="21"/>
      <c r="E42" s="21"/>
      <c r="F42" s="26" t="s">
        <v>24</v>
      </c>
      <c r="G42" s="26"/>
      <c r="H42" s="26"/>
      <c r="I42" s="26"/>
      <c r="J42" s="26"/>
      <c r="K42" s="27"/>
    </row>
    <row r="43" spans="1:6" ht="16.5" thickBot="1">
      <c r="A43" s="13" t="s">
        <v>11</v>
      </c>
      <c r="B43" s="9">
        <v>399.82</v>
      </c>
      <c r="C43" s="20">
        <v>0.65</v>
      </c>
      <c r="D43" s="20">
        <v>0.55</v>
      </c>
      <c r="E43" s="30">
        <f>C43-D43</f>
        <v>0.09999999999999998</v>
      </c>
      <c r="F43" s="47" t="s">
        <v>35</v>
      </c>
    </row>
    <row r="44" spans="1:11" ht="63">
      <c r="A44" s="14" t="s">
        <v>26</v>
      </c>
      <c r="B44" s="9">
        <v>1980.62</v>
      </c>
      <c r="C44" s="20">
        <v>3.18</v>
      </c>
      <c r="D44" s="30">
        <v>2.6</v>
      </c>
      <c r="E44" s="30">
        <f>C44-D44</f>
        <v>0.5800000000000001</v>
      </c>
      <c r="F44" s="22" t="s">
        <v>22</v>
      </c>
      <c r="G44" s="23"/>
      <c r="H44" s="23"/>
      <c r="I44" s="23"/>
      <c r="J44" s="23"/>
      <c r="K44" s="24"/>
    </row>
    <row r="45" spans="1:11" ht="15.75">
      <c r="A45" s="56"/>
      <c r="B45" s="57"/>
      <c r="C45" s="29"/>
      <c r="D45" s="58"/>
      <c r="E45" s="58"/>
      <c r="F45" s="35" t="s">
        <v>24</v>
      </c>
      <c r="G45" s="36"/>
      <c r="H45" s="36"/>
      <c r="I45" s="36"/>
      <c r="J45" s="36"/>
      <c r="K45" s="37"/>
    </row>
    <row r="46" spans="1:11" ht="16.5" thickBot="1">
      <c r="A46" s="15"/>
      <c r="B46" s="17"/>
      <c r="C46" s="21"/>
      <c r="D46" s="31"/>
      <c r="E46" s="31"/>
      <c r="F46" s="25" t="s">
        <v>28</v>
      </c>
      <c r="G46" s="26"/>
      <c r="H46" s="26"/>
      <c r="I46" s="26"/>
      <c r="J46" s="26"/>
      <c r="K46" s="27"/>
    </row>
    <row r="47" spans="1:11" ht="16.5" thickBot="1">
      <c r="A47" s="7" t="s">
        <v>6</v>
      </c>
      <c r="B47" s="54">
        <f>SUM(B34:B44)</f>
        <v>6764.139999999999</v>
      </c>
      <c r="C47" s="55">
        <v>11</v>
      </c>
      <c r="D47" s="21">
        <f>SUM(D34:D44)</f>
        <v>9.56</v>
      </c>
      <c r="E47" s="21">
        <f>C47-D47</f>
        <v>1.4399999999999995</v>
      </c>
      <c r="F47" s="25"/>
      <c r="G47" s="26"/>
      <c r="H47" s="26"/>
      <c r="I47" s="26"/>
      <c r="J47" s="26"/>
      <c r="K47" s="27"/>
    </row>
    <row r="51" ht="4.5" customHeight="1"/>
    <row r="52" ht="12.75" hidden="1"/>
    <row r="53" spans="1:3" ht="16.5">
      <c r="A53" s="3" t="s">
        <v>12</v>
      </c>
      <c r="B53" s="4"/>
      <c r="C53" s="4"/>
    </row>
    <row r="54" spans="1:3" ht="17.25" thickBot="1">
      <c r="A54" s="5" t="s">
        <v>29</v>
      </c>
      <c r="B54" s="4"/>
      <c r="C54" s="4"/>
    </row>
    <row r="55" spans="1:11" ht="17.25" thickBot="1">
      <c r="A55" s="1" t="s">
        <v>0</v>
      </c>
      <c r="B55" s="8" t="s">
        <v>14</v>
      </c>
      <c r="C55" s="8"/>
      <c r="D55" s="38" t="s">
        <v>23</v>
      </c>
      <c r="E55" s="38" t="s">
        <v>16</v>
      </c>
      <c r="F55" s="22"/>
      <c r="G55" s="23"/>
      <c r="H55" s="23"/>
      <c r="I55" s="23"/>
      <c r="J55" s="23"/>
      <c r="K55" s="24"/>
    </row>
    <row r="56" spans="1:11" ht="15.75" thickBot="1">
      <c r="A56" s="50"/>
      <c r="B56" s="9" t="s">
        <v>8</v>
      </c>
      <c r="C56" s="10" t="s">
        <v>9</v>
      </c>
      <c r="D56" s="39" t="s">
        <v>9</v>
      </c>
      <c r="E56" s="39" t="s">
        <v>15</v>
      </c>
      <c r="F56" s="35" t="s">
        <v>25</v>
      </c>
      <c r="G56" s="36"/>
      <c r="H56" s="36"/>
      <c r="I56" s="36"/>
      <c r="J56" s="36"/>
      <c r="K56" s="37"/>
    </row>
    <row r="57" spans="1:11" ht="17.25" thickBot="1">
      <c r="A57" s="2" t="s">
        <v>1</v>
      </c>
      <c r="B57" s="11">
        <v>943.3</v>
      </c>
      <c r="C57" s="12"/>
      <c r="D57" s="49">
        <v>943.3</v>
      </c>
      <c r="E57" s="19"/>
      <c r="F57" s="25"/>
      <c r="G57" s="26"/>
      <c r="H57" s="26"/>
      <c r="I57" s="26"/>
      <c r="J57" s="26"/>
      <c r="K57" s="27"/>
    </row>
    <row r="58" spans="1:11" ht="16.5" thickBot="1">
      <c r="A58" s="6" t="s">
        <v>2</v>
      </c>
      <c r="B58" s="48">
        <v>913.63</v>
      </c>
      <c r="C58" s="49">
        <v>0.97</v>
      </c>
      <c r="D58" s="49">
        <v>1.03</v>
      </c>
      <c r="E58" s="49">
        <f>C58-D58</f>
        <v>-0.06000000000000005</v>
      </c>
      <c r="F58" s="32" t="s">
        <v>17</v>
      </c>
      <c r="G58" s="33"/>
      <c r="H58" s="33"/>
      <c r="I58" s="33"/>
      <c r="J58" s="33"/>
      <c r="K58" s="34"/>
    </row>
    <row r="59" spans="1:11" ht="16.5" thickBot="1">
      <c r="A59" s="13" t="s">
        <v>3</v>
      </c>
      <c r="B59" s="40">
        <v>943.58</v>
      </c>
      <c r="C59" s="59">
        <v>1</v>
      </c>
      <c r="D59" s="42">
        <v>0.94</v>
      </c>
      <c r="E59" s="41">
        <f>C59-D59</f>
        <v>0.06000000000000005</v>
      </c>
      <c r="F59" s="32" t="s">
        <v>18</v>
      </c>
      <c r="G59" s="33"/>
      <c r="H59" s="33"/>
      <c r="I59" s="33"/>
      <c r="J59" s="33"/>
      <c r="K59" s="34"/>
    </row>
    <row r="60" spans="1:11" ht="31.5">
      <c r="A60" s="16" t="s">
        <v>13</v>
      </c>
      <c r="B60" s="18">
        <v>245.26</v>
      </c>
      <c r="C60" s="20">
        <v>0.3</v>
      </c>
      <c r="D60" s="20">
        <v>0.23</v>
      </c>
      <c r="E60" s="20">
        <f>C60-D60</f>
        <v>0.06999999999999998</v>
      </c>
      <c r="F60" s="22" t="s">
        <v>20</v>
      </c>
      <c r="G60" s="23"/>
      <c r="H60" s="23"/>
      <c r="I60" s="23"/>
      <c r="J60" s="23"/>
      <c r="K60" s="24"/>
    </row>
    <row r="61" spans="1:11" ht="16.5" thickBot="1">
      <c r="A61" s="13"/>
      <c r="B61" s="28"/>
      <c r="C61" s="29"/>
      <c r="D61" s="29"/>
      <c r="E61" s="29"/>
      <c r="F61" s="25" t="s">
        <v>21</v>
      </c>
      <c r="G61" s="26"/>
      <c r="H61" s="26"/>
      <c r="I61" s="26"/>
      <c r="J61" s="26"/>
      <c r="K61" s="27"/>
    </row>
    <row r="62" spans="1:11" ht="15.75">
      <c r="A62" s="16" t="s">
        <v>4</v>
      </c>
      <c r="B62" s="9">
        <v>1308.96</v>
      </c>
      <c r="C62" s="20">
        <v>1.39</v>
      </c>
      <c r="D62" s="30">
        <v>1.2</v>
      </c>
      <c r="E62" s="30">
        <f>C62-D62</f>
        <v>0.18999999999999995</v>
      </c>
      <c r="F62" s="23" t="s">
        <v>22</v>
      </c>
      <c r="G62" s="23"/>
      <c r="H62" s="23"/>
      <c r="I62" s="23"/>
      <c r="J62" s="23"/>
      <c r="K62" s="24"/>
    </row>
    <row r="63" spans="1:11" ht="16.5" thickBot="1">
      <c r="A63" s="6"/>
      <c r="B63" s="17"/>
      <c r="C63" s="21"/>
      <c r="D63" s="31"/>
      <c r="E63" s="31"/>
      <c r="F63" s="26" t="s">
        <v>24</v>
      </c>
      <c r="G63" s="26"/>
      <c r="H63" s="26"/>
      <c r="I63" s="26"/>
      <c r="J63" s="26"/>
      <c r="K63" s="27"/>
    </row>
    <row r="64" spans="1:11" ht="32.25" thickBot="1">
      <c r="A64" s="6" t="s">
        <v>5</v>
      </c>
      <c r="B64" s="43">
        <v>110.91</v>
      </c>
      <c r="C64" s="44">
        <v>0.12</v>
      </c>
      <c r="D64" s="45">
        <v>0.09</v>
      </c>
      <c r="E64" s="46">
        <f>C64-D64</f>
        <v>0.03</v>
      </c>
      <c r="F64" s="32" t="s">
        <v>18</v>
      </c>
      <c r="G64" s="33"/>
      <c r="H64" s="33"/>
      <c r="I64" s="33"/>
      <c r="J64" s="33"/>
      <c r="K64" s="34"/>
    </row>
    <row r="65" spans="1:11" ht="31.5">
      <c r="A65" s="14" t="s">
        <v>10</v>
      </c>
      <c r="B65" s="53">
        <v>3169.49</v>
      </c>
      <c r="C65" s="20">
        <v>3.36</v>
      </c>
      <c r="D65" s="20">
        <v>2.92</v>
      </c>
      <c r="E65" s="20">
        <f>C65-D65</f>
        <v>0.43999999999999995</v>
      </c>
      <c r="F65" s="23" t="s">
        <v>22</v>
      </c>
      <c r="G65" s="23"/>
      <c r="H65" s="23"/>
      <c r="I65" s="23"/>
      <c r="J65" s="23"/>
      <c r="K65" s="24"/>
    </row>
    <row r="66" spans="1:11" ht="16.5" thickBot="1">
      <c r="A66" s="15"/>
      <c r="B66" s="17"/>
      <c r="C66" s="21"/>
      <c r="D66" s="21"/>
      <c r="E66" s="21"/>
      <c r="F66" s="26" t="s">
        <v>24</v>
      </c>
      <c r="G66" s="26"/>
      <c r="H66" s="26"/>
      <c r="I66" s="26"/>
      <c r="J66" s="26"/>
      <c r="K66" s="27"/>
    </row>
    <row r="67" spans="1:6" ht="16.5" thickBot="1">
      <c r="A67" s="13" t="s">
        <v>11</v>
      </c>
      <c r="B67" s="9">
        <v>613.45</v>
      </c>
      <c r="C67" s="20">
        <v>0.65</v>
      </c>
      <c r="D67" s="20">
        <v>0.55</v>
      </c>
      <c r="E67" s="30">
        <f>C67-D67</f>
        <v>0.09999999999999998</v>
      </c>
      <c r="F67" s="47" t="s">
        <v>35</v>
      </c>
    </row>
    <row r="68" spans="1:11" ht="63">
      <c r="A68" s="14" t="s">
        <v>26</v>
      </c>
      <c r="B68" s="9">
        <v>3037.43</v>
      </c>
      <c r="C68" s="20">
        <v>3.18</v>
      </c>
      <c r="D68" s="30">
        <v>2.6</v>
      </c>
      <c r="E68" s="30">
        <f>C68-D68</f>
        <v>0.5800000000000001</v>
      </c>
      <c r="F68" s="22" t="s">
        <v>22</v>
      </c>
      <c r="G68" s="23"/>
      <c r="H68" s="23"/>
      <c r="I68" s="23"/>
      <c r="J68" s="23"/>
      <c r="K68" s="24"/>
    </row>
    <row r="69" spans="1:11" ht="15.75">
      <c r="A69" s="56"/>
      <c r="B69" s="57"/>
      <c r="C69" s="29"/>
      <c r="D69" s="58"/>
      <c r="E69" s="58"/>
      <c r="F69" s="35" t="s">
        <v>24</v>
      </c>
      <c r="G69" s="36"/>
      <c r="H69" s="36"/>
      <c r="I69" s="36"/>
      <c r="J69" s="36"/>
      <c r="K69" s="37"/>
    </row>
    <row r="70" spans="1:11" ht="16.5" thickBot="1">
      <c r="A70" s="15"/>
      <c r="B70" s="17"/>
      <c r="C70" s="21"/>
      <c r="D70" s="31"/>
      <c r="E70" s="31"/>
      <c r="F70" s="25" t="s">
        <v>28</v>
      </c>
      <c r="G70" s="26"/>
      <c r="H70" s="26"/>
      <c r="I70" s="26"/>
      <c r="J70" s="26"/>
      <c r="K70" s="27"/>
    </row>
    <row r="71" spans="1:11" ht="16.5" thickBot="1">
      <c r="A71" s="7" t="s">
        <v>6</v>
      </c>
      <c r="B71" s="54">
        <f>SUM(B58:B70)</f>
        <v>10342.71</v>
      </c>
      <c r="C71" s="31">
        <v>10.97</v>
      </c>
      <c r="D71" s="21">
        <f>SUM(D58:D68)</f>
        <v>9.56</v>
      </c>
      <c r="E71" s="21">
        <f>C71-D71</f>
        <v>1.4100000000000001</v>
      </c>
      <c r="F71" s="25"/>
      <c r="G71" s="26"/>
      <c r="H71" s="26"/>
      <c r="I71" s="26"/>
      <c r="J71" s="26"/>
      <c r="K71" s="27"/>
    </row>
    <row r="76" ht="8.25" customHeight="1"/>
    <row r="77" ht="12.75" hidden="1"/>
    <row r="78" ht="12.75" hidden="1"/>
    <row r="79" ht="12.75" hidden="1"/>
    <row r="80" spans="1:3" ht="16.5">
      <c r="A80" s="3" t="s">
        <v>12</v>
      </c>
      <c r="B80" s="4"/>
      <c r="C80" s="4"/>
    </row>
    <row r="81" spans="1:3" ht="17.25" thickBot="1">
      <c r="A81" s="5" t="s">
        <v>36</v>
      </c>
      <c r="B81" s="4"/>
      <c r="C81" s="4"/>
    </row>
    <row r="82" spans="1:11" ht="17.25" thickBot="1">
      <c r="A82" s="1" t="s">
        <v>0</v>
      </c>
      <c r="B82" s="8" t="s">
        <v>14</v>
      </c>
      <c r="C82" s="8"/>
      <c r="D82" s="38" t="s">
        <v>23</v>
      </c>
      <c r="E82" s="38" t="s">
        <v>16</v>
      </c>
      <c r="F82" s="22"/>
      <c r="G82" s="23"/>
      <c r="H82" s="23"/>
      <c r="I82" s="23"/>
      <c r="J82" s="23"/>
      <c r="K82" s="24"/>
    </row>
    <row r="83" spans="1:11" ht="15.75" thickBot="1">
      <c r="A83" s="50"/>
      <c r="B83" s="9" t="s">
        <v>8</v>
      </c>
      <c r="C83" s="10" t="s">
        <v>9</v>
      </c>
      <c r="D83" s="39" t="s">
        <v>9</v>
      </c>
      <c r="E83" s="39" t="s">
        <v>15</v>
      </c>
      <c r="F83" s="35" t="s">
        <v>25</v>
      </c>
      <c r="G83" s="36"/>
      <c r="H83" s="36"/>
      <c r="I83" s="36"/>
      <c r="J83" s="36"/>
      <c r="K83" s="37"/>
    </row>
    <row r="84" spans="1:11" ht="17.25" thickBot="1">
      <c r="A84" s="2" t="s">
        <v>1</v>
      </c>
      <c r="B84" s="51">
        <v>1374.9</v>
      </c>
      <c r="C84" s="12"/>
      <c r="D84" s="49">
        <v>1374.9</v>
      </c>
      <c r="E84" s="19"/>
      <c r="F84" s="25"/>
      <c r="G84" s="26"/>
      <c r="H84" s="26"/>
      <c r="I84" s="26"/>
      <c r="J84" s="26"/>
      <c r="K84" s="27"/>
    </row>
    <row r="85" spans="1:11" ht="16.5" thickBot="1">
      <c r="A85" s="6" t="s">
        <v>2</v>
      </c>
      <c r="B85" s="48">
        <v>1116.65</v>
      </c>
      <c r="C85" s="49">
        <v>0.81</v>
      </c>
      <c r="D85" s="49">
        <v>1.03</v>
      </c>
      <c r="E85" s="49">
        <f>C85-D85</f>
        <v>-0.21999999999999997</v>
      </c>
      <c r="F85" s="32" t="s">
        <v>17</v>
      </c>
      <c r="G85" s="33"/>
      <c r="H85" s="33"/>
      <c r="I85" s="33"/>
      <c r="J85" s="33"/>
      <c r="K85" s="34"/>
    </row>
    <row r="86" spans="1:11" ht="16.5" thickBot="1">
      <c r="A86" s="13" t="s">
        <v>3</v>
      </c>
      <c r="B86" s="40">
        <v>1375.38</v>
      </c>
      <c r="C86" s="59">
        <v>1</v>
      </c>
      <c r="D86" s="42">
        <v>0.94</v>
      </c>
      <c r="E86" s="41">
        <f>C86-D86</f>
        <v>0.06000000000000005</v>
      </c>
      <c r="F86" s="32" t="s">
        <v>18</v>
      </c>
      <c r="G86" s="33"/>
      <c r="H86" s="33"/>
      <c r="I86" s="33"/>
      <c r="J86" s="33"/>
      <c r="K86" s="34"/>
    </row>
    <row r="87" spans="1:11" ht="31.5">
      <c r="A87" s="16" t="s">
        <v>13</v>
      </c>
      <c r="B87" s="18">
        <v>357.47</v>
      </c>
      <c r="C87" s="20">
        <v>0.3</v>
      </c>
      <c r="D87" s="20">
        <v>0.23</v>
      </c>
      <c r="E87" s="20">
        <f>C87-D87</f>
        <v>0.06999999999999998</v>
      </c>
      <c r="F87" s="22" t="s">
        <v>20</v>
      </c>
      <c r="G87" s="23"/>
      <c r="H87" s="23"/>
      <c r="I87" s="23"/>
      <c r="J87" s="23"/>
      <c r="K87" s="24"/>
    </row>
    <row r="88" spans="1:11" ht="16.5" thickBot="1">
      <c r="A88" s="13"/>
      <c r="B88" s="28"/>
      <c r="C88" s="29"/>
      <c r="D88" s="29"/>
      <c r="E88" s="29"/>
      <c r="F88" s="25" t="s">
        <v>21</v>
      </c>
      <c r="G88" s="26"/>
      <c r="H88" s="26"/>
      <c r="I88" s="26"/>
      <c r="J88" s="26"/>
      <c r="K88" s="27"/>
    </row>
    <row r="89" spans="1:11" ht="15.75">
      <c r="A89" s="16" t="s">
        <v>4</v>
      </c>
      <c r="B89" s="9">
        <v>1907.85</v>
      </c>
      <c r="C89" s="20">
        <v>1.39</v>
      </c>
      <c r="D89" s="30">
        <v>1.2</v>
      </c>
      <c r="E89" s="30">
        <f>C89-D89</f>
        <v>0.18999999999999995</v>
      </c>
      <c r="F89" s="23" t="s">
        <v>22</v>
      </c>
      <c r="G89" s="23"/>
      <c r="H89" s="23"/>
      <c r="I89" s="23"/>
      <c r="J89" s="23"/>
      <c r="K89" s="24"/>
    </row>
    <row r="90" spans="1:11" ht="16.5" thickBot="1">
      <c r="A90" s="6"/>
      <c r="B90" s="17"/>
      <c r="C90" s="21"/>
      <c r="D90" s="31"/>
      <c r="E90" s="31"/>
      <c r="F90" s="26" t="s">
        <v>30</v>
      </c>
      <c r="G90" s="26"/>
      <c r="H90" s="26"/>
      <c r="I90" s="26"/>
      <c r="J90" s="26"/>
      <c r="K90" s="27"/>
    </row>
    <row r="91" spans="1:11" ht="32.25" thickBot="1">
      <c r="A91" s="6" t="s">
        <v>5</v>
      </c>
      <c r="B91" s="43">
        <v>151.24</v>
      </c>
      <c r="C91" s="44">
        <v>0.11</v>
      </c>
      <c r="D91" s="45">
        <v>0.09</v>
      </c>
      <c r="E91" s="46">
        <f>C91-D91</f>
        <v>0.020000000000000004</v>
      </c>
      <c r="F91" s="32" t="s">
        <v>18</v>
      </c>
      <c r="G91" s="33"/>
      <c r="H91" s="33"/>
      <c r="I91" s="33"/>
      <c r="J91" s="33"/>
      <c r="K91" s="34"/>
    </row>
    <row r="92" spans="1:11" ht="31.5">
      <c r="A92" s="14" t="s">
        <v>10</v>
      </c>
      <c r="B92" s="53">
        <v>4757.16</v>
      </c>
      <c r="C92" s="20">
        <v>3.46</v>
      </c>
      <c r="D92" s="20">
        <v>2.92</v>
      </c>
      <c r="E92" s="20">
        <f>C92-D92</f>
        <v>0.54</v>
      </c>
      <c r="F92" s="23" t="s">
        <v>22</v>
      </c>
      <c r="G92" s="23"/>
      <c r="H92" s="23"/>
      <c r="I92" s="23"/>
      <c r="J92" s="23"/>
      <c r="K92" s="24"/>
    </row>
    <row r="93" spans="1:11" ht="16.5" thickBot="1">
      <c r="A93" s="15"/>
      <c r="B93" s="17"/>
      <c r="C93" s="21"/>
      <c r="D93" s="21"/>
      <c r="E93" s="21"/>
      <c r="F93" s="26" t="s">
        <v>30</v>
      </c>
      <c r="G93" s="26"/>
      <c r="H93" s="26"/>
      <c r="I93" s="26"/>
      <c r="J93" s="26"/>
      <c r="K93" s="27"/>
    </row>
    <row r="94" spans="1:6" ht="16.5" thickBot="1">
      <c r="A94" s="13" t="s">
        <v>11</v>
      </c>
      <c r="B94" s="9">
        <v>893.69</v>
      </c>
      <c r="C94" s="20">
        <v>0.65</v>
      </c>
      <c r="D94" s="20">
        <v>0.55</v>
      </c>
      <c r="E94" s="30">
        <f>C94-D94</f>
        <v>0.09999999999999998</v>
      </c>
      <c r="F94" s="47" t="s">
        <v>35</v>
      </c>
    </row>
    <row r="95" spans="1:11" ht="63">
      <c r="A95" s="14" t="s">
        <v>26</v>
      </c>
      <c r="B95" s="9">
        <v>4427.18</v>
      </c>
      <c r="C95" s="20">
        <v>3.18</v>
      </c>
      <c r="D95" s="30">
        <v>2.6</v>
      </c>
      <c r="E95" s="30">
        <f>C95-D95</f>
        <v>0.5800000000000001</v>
      </c>
      <c r="F95" s="22" t="s">
        <v>22</v>
      </c>
      <c r="G95" s="23"/>
      <c r="H95" s="23"/>
      <c r="I95" s="23"/>
      <c r="J95" s="23"/>
      <c r="K95" s="24"/>
    </row>
    <row r="96" spans="1:11" ht="15.75">
      <c r="A96" s="56"/>
      <c r="B96" s="57"/>
      <c r="C96" s="29"/>
      <c r="D96" s="58"/>
      <c r="E96" s="58"/>
      <c r="F96" s="35" t="s">
        <v>31</v>
      </c>
      <c r="G96" s="36"/>
      <c r="H96" s="36"/>
      <c r="I96" s="36"/>
      <c r="J96" s="36"/>
      <c r="K96" s="37"/>
    </row>
    <row r="97" spans="1:11" ht="16.5" thickBot="1">
      <c r="A97" s="15"/>
      <c r="B97" s="17"/>
      <c r="C97" s="21"/>
      <c r="D97" s="31"/>
      <c r="E97" s="31"/>
      <c r="F97" s="25" t="s">
        <v>32</v>
      </c>
      <c r="G97" s="26"/>
      <c r="H97" s="26"/>
      <c r="I97" s="26"/>
      <c r="J97" s="26"/>
      <c r="K97" s="27"/>
    </row>
    <row r="98" spans="1:11" ht="16.5" thickBot="1">
      <c r="A98" s="7" t="s">
        <v>6</v>
      </c>
      <c r="B98" s="54">
        <f>SUM(B85:B97)</f>
        <v>14986.62</v>
      </c>
      <c r="C98" s="31">
        <v>10.9</v>
      </c>
      <c r="D98" s="21">
        <f>SUM(D85:D95)</f>
        <v>9.56</v>
      </c>
      <c r="E98" s="21">
        <f>C98-D98</f>
        <v>1.3399999999999999</v>
      </c>
      <c r="F98" s="25"/>
      <c r="G98" s="26"/>
      <c r="H98" s="26"/>
      <c r="I98" s="26"/>
      <c r="J98" s="26"/>
      <c r="K98" s="27"/>
    </row>
    <row r="100" ht="9" customHeight="1"/>
    <row r="101" ht="10.5" customHeight="1" hidden="1"/>
    <row r="102" ht="12.75" hidden="1"/>
    <row r="103" ht="12.75" hidden="1"/>
    <row r="104" ht="1.5" customHeight="1"/>
    <row r="105" ht="12.75" hidden="1"/>
    <row r="106" spans="1:3" ht="16.5">
      <c r="A106" s="3" t="s">
        <v>12</v>
      </c>
      <c r="B106" s="4"/>
      <c r="C106" s="4"/>
    </row>
    <row r="107" spans="1:3" ht="17.25" thickBot="1">
      <c r="A107" s="5" t="s">
        <v>33</v>
      </c>
      <c r="B107" s="4"/>
      <c r="C107" s="4"/>
    </row>
    <row r="108" spans="1:11" ht="17.25" thickBot="1">
      <c r="A108" s="1" t="s">
        <v>0</v>
      </c>
      <c r="B108" s="8" t="s">
        <v>14</v>
      </c>
      <c r="C108" s="8"/>
      <c r="D108" s="38" t="s">
        <v>23</v>
      </c>
      <c r="E108" s="38" t="s">
        <v>16</v>
      </c>
      <c r="F108" s="22"/>
      <c r="G108" s="23"/>
      <c r="H108" s="23"/>
      <c r="I108" s="23"/>
      <c r="J108" s="23"/>
      <c r="K108" s="24"/>
    </row>
    <row r="109" spans="1:11" ht="15.75" thickBot="1">
      <c r="A109" s="50"/>
      <c r="B109" s="9" t="s">
        <v>8</v>
      </c>
      <c r="C109" s="10" t="s">
        <v>9</v>
      </c>
      <c r="D109" s="39" t="s">
        <v>9</v>
      </c>
      <c r="E109" s="39" t="s">
        <v>15</v>
      </c>
      <c r="F109" s="35" t="s">
        <v>25</v>
      </c>
      <c r="G109" s="36"/>
      <c r="H109" s="36"/>
      <c r="I109" s="36"/>
      <c r="J109" s="36"/>
      <c r="K109" s="37"/>
    </row>
    <row r="110" spans="1:11" ht="17.25" thickBot="1">
      <c r="A110" s="2" t="s">
        <v>1</v>
      </c>
      <c r="B110" s="51">
        <v>1245.5</v>
      </c>
      <c r="C110" s="12"/>
      <c r="D110" s="49">
        <v>1245.5</v>
      </c>
      <c r="E110" s="19"/>
      <c r="F110" s="25"/>
      <c r="G110" s="26"/>
      <c r="H110" s="26"/>
      <c r="I110" s="26"/>
      <c r="J110" s="26"/>
      <c r="K110" s="27"/>
    </row>
    <row r="111" spans="1:11" ht="16.5" thickBot="1">
      <c r="A111" s="6" t="s">
        <v>2</v>
      </c>
      <c r="B111" s="48">
        <v>1421.19</v>
      </c>
      <c r="C111" s="49">
        <v>1.14</v>
      </c>
      <c r="D111" s="49">
        <v>1.03</v>
      </c>
      <c r="E111" s="49">
        <f>C111-D111</f>
        <v>0.10999999999999988</v>
      </c>
      <c r="F111" s="32" t="s">
        <v>17</v>
      </c>
      <c r="G111" s="33"/>
      <c r="H111" s="33"/>
      <c r="I111" s="33"/>
      <c r="J111" s="33"/>
      <c r="K111" s="34"/>
    </row>
    <row r="112" spans="1:11" ht="16.5" thickBot="1">
      <c r="A112" s="13" t="s">
        <v>3</v>
      </c>
      <c r="B112" s="40">
        <v>1055.53</v>
      </c>
      <c r="C112" s="59">
        <v>0.85</v>
      </c>
      <c r="D112" s="42">
        <v>0.94</v>
      </c>
      <c r="E112" s="41">
        <f>C112-D112</f>
        <v>-0.08999999999999997</v>
      </c>
      <c r="F112" s="32" t="s">
        <v>18</v>
      </c>
      <c r="G112" s="33"/>
      <c r="H112" s="33"/>
      <c r="I112" s="33"/>
      <c r="J112" s="33"/>
      <c r="K112" s="34"/>
    </row>
    <row r="113" spans="1:11" ht="31.5">
      <c r="A113" s="16" t="s">
        <v>13</v>
      </c>
      <c r="B113" s="18">
        <v>323.83</v>
      </c>
      <c r="C113" s="20">
        <v>0.3</v>
      </c>
      <c r="D113" s="20">
        <v>0.23</v>
      </c>
      <c r="E113" s="20">
        <f>C113-D113</f>
        <v>0.06999999999999998</v>
      </c>
      <c r="F113" s="22" t="s">
        <v>20</v>
      </c>
      <c r="G113" s="23"/>
      <c r="H113" s="23"/>
      <c r="I113" s="23"/>
      <c r="J113" s="23"/>
      <c r="K113" s="24"/>
    </row>
    <row r="114" spans="1:11" ht="16.5" thickBot="1">
      <c r="A114" s="13"/>
      <c r="B114" s="28"/>
      <c r="C114" s="29"/>
      <c r="D114" s="29"/>
      <c r="E114" s="29"/>
      <c r="F114" s="25" t="s">
        <v>21</v>
      </c>
      <c r="G114" s="26"/>
      <c r="H114" s="26"/>
      <c r="I114" s="26"/>
      <c r="J114" s="26"/>
      <c r="K114" s="27"/>
    </row>
    <row r="115" spans="1:11" ht="15.75">
      <c r="A115" s="16" t="s">
        <v>4</v>
      </c>
      <c r="B115" s="9">
        <v>1728.29</v>
      </c>
      <c r="C115" s="20">
        <v>1.39</v>
      </c>
      <c r="D115" s="30">
        <v>1.2</v>
      </c>
      <c r="E115" s="30">
        <f>C115-D115</f>
        <v>0.18999999999999995</v>
      </c>
      <c r="F115" s="23" t="s">
        <v>22</v>
      </c>
      <c r="G115" s="23"/>
      <c r="H115" s="23"/>
      <c r="I115" s="23"/>
      <c r="J115" s="23"/>
      <c r="K115" s="24"/>
    </row>
    <row r="116" spans="1:11" ht="16.5" thickBot="1">
      <c r="A116" s="6"/>
      <c r="B116" s="17"/>
      <c r="C116" s="21"/>
      <c r="D116" s="31"/>
      <c r="E116" s="31"/>
      <c r="F116" s="26" t="s">
        <v>30</v>
      </c>
      <c r="G116" s="26"/>
      <c r="H116" s="26"/>
      <c r="I116" s="26"/>
      <c r="J116" s="26"/>
      <c r="K116" s="27"/>
    </row>
    <row r="117" spans="1:11" ht="32.25" thickBot="1">
      <c r="A117" s="6" t="s">
        <v>5</v>
      </c>
      <c r="B117" s="43">
        <v>90.75</v>
      </c>
      <c r="C117" s="44">
        <v>0.07</v>
      </c>
      <c r="D117" s="45">
        <v>0.09</v>
      </c>
      <c r="E117" s="46">
        <f>C117-D117</f>
        <v>-0.01999999999999999</v>
      </c>
      <c r="F117" s="32" t="s">
        <v>18</v>
      </c>
      <c r="G117" s="33"/>
      <c r="H117" s="33"/>
      <c r="I117" s="33"/>
      <c r="J117" s="33"/>
      <c r="K117" s="34"/>
    </row>
    <row r="118" spans="1:11" ht="31.5">
      <c r="A118" s="14" t="s">
        <v>10</v>
      </c>
      <c r="B118" s="53">
        <v>4247.16</v>
      </c>
      <c r="C118" s="20">
        <v>3.41</v>
      </c>
      <c r="D118" s="20">
        <v>2.92</v>
      </c>
      <c r="E118" s="20">
        <f>C118-D118</f>
        <v>0.4900000000000002</v>
      </c>
      <c r="F118" s="23" t="s">
        <v>22</v>
      </c>
      <c r="G118" s="23"/>
      <c r="H118" s="23"/>
      <c r="I118" s="23"/>
      <c r="J118" s="23"/>
      <c r="K118" s="24"/>
    </row>
    <row r="119" spans="1:11" ht="16.5" thickBot="1">
      <c r="A119" s="15"/>
      <c r="B119" s="17"/>
      <c r="C119" s="21"/>
      <c r="D119" s="21"/>
      <c r="E119" s="21"/>
      <c r="F119" s="26" t="s">
        <v>30</v>
      </c>
      <c r="G119" s="26"/>
      <c r="H119" s="26"/>
      <c r="I119" s="26"/>
      <c r="J119" s="26"/>
      <c r="K119" s="27"/>
    </row>
    <row r="120" spans="1:6" ht="16.5" thickBot="1">
      <c r="A120" s="13" t="s">
        <v>11</v>
      </c>
      <c r="B120" s="9">
        <v>809.58</v>
      </c>
      <c r="C120" s="20">
        <v>0.65</v>
      </c>
      <c r="D120" s="20">
        <v>0.55</v>
      </c>
      <c r="E120" s="30">
        <f>C120-D120</f>
        <v>0.09999999999999998</v>
      </c>
      <c r="F120" s="47" t="s">
        <v>35</v>
      </c>
    </row>
    <row r="121" spans="1:11" ht="63">
      <c r="A121" s="14" t="s">
        <v>26</v>
      </c>
      <c r="B121" s="9">
        <v>4010.51</v>
      </c>
      <c r="C121" s="20">
        <v>3.18</v>
      </c>
      <c r="D121" s="30">
        <v>2.6</v>
      </c>
      <c r="E121" s="30">
        <f>C121-D121</f>
        <v>0.5800000000000001</v>
      </c>
      <c r="F121" s="22" t="s">
        <v>22</v>
      </c>
      <c r="G121" s="23"/>
      <c r="H121" s="23"/>
      <c r="I121" s="23"/>
      <c r="J121" s="23"/>
      <c r="K121" s="24"/>
    </row>
    <row r="122" spans="1:11" ht="15.75">
      <c r="A122" s="56"/>
      <c r="B122" s="57"/>
      <c r="C122" s="29"/>
      <c r="D122" s="58"/>
      <c r="E122" s="58"/>
      <c r="F122" s="35" t="s">
        <v>31</v>
      </c>
      <c r="G122" s="36"/>
      <c r="H122" s="36"/>
      <c r="I122" s="36"/>
      <c r="J122" s="36"/>
      <c r="K122" s="37"/>
    </row>
    <row r="123" spans="1:11" ht="16.5" thickBot="1">
      <c r="A123" s="15"/>
      <c r="B123" s="17"/>
      <c r="C123" s="21"/>
      <c r="D123" s="31"/>
      <c r="E123" s="31"/>
      <c r="F123" s="25" t="s">
        <v>32</v>
      </c>
      <c r="G123" s="26"/>
      <c r="H123" s="26"/>
      <c r="I123" s="26"/>
      <c r="J123" s="26"/>
      <c r="K123" s="27"/>
    </row>
    <row r="124" spans="1:11" ht="16.5" thickBot="1">
      <c r="A124" s="7" t="s">
        <v>6</v>
      </c>
      <c r="B124" s="54">
        <f>SUM(B111:B123)</f>
        <v>13686.84</v>
      </c>
      <c r="C124" s="31">
        <v>10.99</v>
      </c>
      <c r="D124" s="21">
        <f>SUM(D111:D123)</f>
        <v>9.56</v>
      </c>
      <c r="E124" s="21">
        <f>C124-D124</f>
        <v>1.4299999999999997</v>
      </c>
      <c r="F124" s="25" t="s">
        <v>19</v>
      </c>
      <c r="G124" s="26"/>
      <c r="H124" s="26"/>
      <c r="I124" s="26"/>
      <c r="J124" s="26"/>
      <c r="K124" s="27"/>
    </row>
    <row r="130" ht="5.25" customHeight="1"/>
    <row r="131" ht="12.75" hidden="1"/>
    <row r="132" spans="1:3" ht="16.5">
      <c r="A132" s="3" t="s">
        <v>12</v>
      </c>
      <c r="B132" s="4"/>
      <c r="C132" s="4"/>
    </row>
    <row r="133" spans="1:3" ht="17.25" thickBot="1">
      <c r="A133" s="5" t="s">
        <v>34</v>
      </c>
      <c r="B133" s="4"/>
      <c r="C133" s="4"/>
    </row>
    <row r="134" spans="1:11" ht="17.25" thickBot="1">
      <c r="A134" s="1" t="s">
        <v>0</v>
      </c>
      <c r="B134" s="8" t="s">
        <v>14</v>
      </c>
      <c r="C134" s="8"/>
      <c r="D134" s="38" t="s">
        <v>23</v>
      </c>
      <c r="E134" s="38" t="s">
        <v>16</v>
      </c>
      <c r="F134" s="22"/>
      <c r="G134" s="23"/>
      <c r="H134" s="23"/>
      <c r="I134" s="23"/>
      <c r="J134" s="23"/>
      <c r="K134" s="24"/>
    </row>
    <row r="135" spans="1:11" ht="15.75" thickBot="1">
      <c r="A135" s="50"/>
      <c r="B135" s="9" t="s">
        <v>8</v>
      </c>
      <c r="C135" s="10" t="s">
        <v>9</v>
      </c>
      <c r="D135" s="39" t="s">
        <v>9</v>
      </c>
      <c r="E135" s="39" t="s">
        <v>15</v>
      </c>
      <c r="F135" s="35" t="s">
        <v>25</v>
      </c>
      <c r="G135" s="36"/>
      <c r="H135" s="36"/>
      <c r="I135" s="36"/>
      <c r="J135" s="36"/>
      <c r="K135" s="37"/>
    </row>
    <row r="136" spans="1:11" ht="17.25" thickBot="1">
      <c r="A136" s="2" t="s">
        <v>1</v>
      </c>
      <c r="B136" s="51">
        <v>1941.6</v>
      </c>
      <c r="C136" s="12"/>
      <c r="D136" s="49">
        <v>1941.6</v>
      </c>
      <c r="E136" s="19"/>
      <c r="F136" s="25"/>
      <c r="G136" s="26"/>
      <c r="H136" s="26"/>
      <c r="I136" s="26"/>
      <c r="J136" s="26"/>
      <c r="K136" s="27"/>
    </row>
    <row r="137" spans="1:11" ht="16.5" thickBot="1">
      <c r="A137" s="6" t="s">
        <v>2</v>
      </c>
      <c r="B137" s="48">
        <v>2621.16</v>
      </c>
      <c r="C137" s="49">
        <v>1.35</v>
      </c>
      <c r="D137" s="49">
        <v>1.03</v>
      </c>
      <c r="E137" s="49">
        <f>C137-D137</f>
        <v>0.32000000000000006</v>
      </c>
      <c r="F137" s="32" t="s">
        <v>17</v>
      </c>
      <c r="G137" s="33"/>
      <c r="H137" s="33"/>
      <c r="I137" s="33"/>
      <c r="J137" s="33"/>
      <c r="K137" s="34"/>
    </row>
    <row r="138" spans="1:11" ht="16.5" thickBot="1">
      <c r="A138" s="13" t="s">
        <v>3</v>
      </c>
      <c r="B138" s="40">
        <v>1999.11</v>
      </c>
      <c r="C138" s="59">
        <v>1.03</v>
      </c>
      <c r="D138" s="42">
        <v>0.94</v>
      </c>
      <c r="E138" s="41">
        <f>C138-D138</f>
        <v>0.09000000000000008</v>
      </c>
      <c r="F138" s="32" t="s">
        <v>18</v>
      </c>
      <c r="G138" s="33"/>
      <c r="H138" s="33"/>
      <c r="I138" s="33"/>
      <c r="J138" s="33"/>
      <c r="K138" s="34"/>
    </row>
    <row r="139" spans="1:11" ht="31.5">
      <c r="A139" s="16" t="s">
        <v>13</v>
      </c>
      <c r="B139" s="18">
        <v>504.82</v>
      </c>
      <c r="C139" s="20">
        <v>0.3</v>
      </c>
      <c r="D139" s="20">
        <v>0.23</v>
      </c>
      <c r="E139" s="20">
        <f>C139-D139</f>
        <v>0.06999999999999998</v>
      </c>
      <c r="F139" s="22" t="s">
        <v>20</v>
      </c>
      <c r="G139" s="23"/>
      <c r="H139" s="23"/>
      <c r="I139" s="23"/>
      <c r="J139" s="23"/>
      <c r="K139" s="24"/>
    </row>
    <row r="140" spans="1:11" ht="16.5" thickBot="1">
      <c r="A140" s="13"/>
      <c r="B140" s="28"/>
      <c r="C140" s="29"/>
      <c r="D140" s="29"/>
      <c r="E140" s="29"/>
      <c r="F140" s="25" t="s">
        <v>21</v>
      </c>
      <c r="G140" s="26"/>
      <c r="H140" s="26"/>
      <c r="I140" s="26"/>
      <c r="J140" s="26"/>
      <c r="K140" s="27"/>
    </row>
    <row r="141" spans="1:11" ht="15.75">
      <c r="A141" s="16" t="s">
        <v>4</v>
      </c>
      <c r="B141" s="9">
        <v>2694.25</v>
      </c>
      <c r="C141" s="20">
        <v>1.39</v>
      </c>
      <c r="D141" s="30">
        <v>1.2</v>
      </c>
      <c r="E141" s="30">
        <f>C141-D141</f>
        <v>0.18999999999999995</v>
      </c>
      <c r="F141" s="23" t="s">
        <v>22</v>
      </c>
      <c r="G141" s="23"/>
      <c r="H141" s="23"/>
      <c r="I141" s="23"/>
      <c r="J141" s="23"/>
      <c r="K141" s="24"/>
    </row>
    <row r="142" spans="1:11" ht="16.5" thickBot="1">
      <c r="A142" s="6"/>
      <c r="B142" s="17"/>
      <c r="C142" s="21"/>
      <c r="D142" s="31"/>
      <c r="E142" s="31"/>
      <c r="F142" s="26" t="s">
        <v>30</v>
      </c>
      <c r="G142" s="26"/>
      <c r="H142" s="26"/>
      <c r="I142" s="26"/>
      <c r="J142" s="26"/>
      <c r="K142" s="27"/>
    </row>
    <row r="143" spans="1:11" ht="32.25" thickBot="1">
      <c r="A143" s="6" t="s">
        <v>5</v>
      </c>
      <c r="B143" s="43">
        <v>211.74</v>
      </c>
      <c r="C143" s="44">
        <v>0.11</v>
      </c>
      <c r="D143" s="45">
        <v>0.09</v>
      </c>
      <c r="E143" s="46">
        <f>C143-D143</f>
        <v>0.020000000000000004</v>
      </c>
      <c r="F143" s="32" t="s">
        <v>18</v>
      </c>
      <c r="G143" s="33"/>
      <c r="H143" s="33"/>
      <c r="I143" s="33"/>
      <c r="J143" s="33"/>
      <c r="K143" s="34"/>
    </row>
    <row r="144" spans="1:11" ht="31.5">
      <c r="A144" s="14" t="s">
        <v>10</v>
      </c>
      <c r="B144" s="53">
        <v>5785.97</v>
      </c>
      <c r="C144" s="30">
        <v>2.98</v>
      </c>
      <c r="D144" s="20">
        <v>2.92</v>
      </c>
      <c r="E144" s="20">
        <f>C144-D144</f>
        <v>0.06000000000000005</v>
      </c>
      <c r="F144" s="23" t="s">
        <v>22</v>
      </c>
      <c r="G144" s="23"/>
      <c r="H144" s="23"/>
      <c r="I144" s="23"/>
      <c r="J144" s="23"/>
      <c r="K144" s="24"/>
    </row>
    <row r="145" spans="1:11" ht="16.5" thickBot="1">
      <c r="A145" s="15"/>
      <c r="B145" s="17"/>
      <c r="C145" s="21"/>
      <c r="D145" s="21"/>
      <c r="E145" s="21"/>
      <c r="F145" s="26" t="s">
        <v>30</v>
      </c>
      <c r="G145" s="26"/>
      <c r="H145" s="26"/>
      <c r="I145" s="26"/>
      <c r="J145" s="26"/>
      <c r="K145" s="27"/>
    </row>
    <row r="146" spans="1:6" ht="16.5" thickBot="1">
      <c r="A146" s="13" t="s">
        <v>11</v>
      </c>
      <c r="B146" s="9">
        <v>1262.04</v>
      </c>
      <c r="C146" s="20">
        <v>0.65</v>
      </c>
      <c r="D146" s="20">
        <v>0.55</v>
      </c>
      <c r="E146" s="30">
        <f>C146-D146</f>
        <v>0.09999999999999998</v>
      </c>
      <c r="F146" s="47" t="s">
        <v>35</v>
      </c>
    </row>
    <row r="147" spans="1:11" ht="63">
      <c r="A147" s="14" t="s">
        <v>26</v>
      </c>
      <c r="B147" s="9">
        <v>6251.95</v>
      </c>
      <c r="C147" s="20">
        <v>3.18</v>
      </c>
      <c r="D147" s="30">
        <v>2.6</v>
      </c>
      <c r="E147" s="30">
        <f>C147-D147</f>
        <v>0.5800000000000001</v>
      </c>
      <c r="F147" s="22" t="s">
        <v>22</v>
      </c>
      <c r="G147" s="23"/>
      <c r="H147" s="23"/>
      <c r="I147" s="23"/>
      <c r="J147" s="23"/>
      <c r="K147" s="24"/>
    </row>
    <row r="148" spans="1:11" ht="15.75">
      <c r="A148" s="56"/>
      <c r="B148" s="57"/>
      <c r="C148" s="29"/>
      <c r="D148" s="58"/>
      <c r="E148" s="58"/>
      <c r="F148" s="35" t="s">
        <v>31</v>
      </c>
      <c r="G148" s="36"/>
      <c r="H148" s="36"/>
      <c r="I148" s="36"/>
      <c r="J148" s="36"/>
      <c r="K148" s="37"/>
    </row>
    <row r="149" spans="1:11" ht="16.5" thickBot="1">
      <c r="A149" s="15"/>
      <c r="B149" s="17"/>
      <c r="C149" s="21"/>
      <c r="D149" s="31"/>
      <c r="E149" s="31"/>
      <c r="F149" s="25" t="s">
        <v>32</v>
      </c>
      <c r="G149" s="26"/>
      <c r="H149" s="26"/>
      <c r="I149" s="26"/>
      <c r="J149" s="26"/>
      <c r="K149" s="27"/>
    </row>
    <row r="150" spans="1:11" ht="16.5" thickBot="1">
      <c r="A150" s="7" t="s">
        <v>6</v>
      </c>
      <c r="B150" s="54">
        <f>SUM(B137:B149)</f>
        <v>21331.04</v>
      </c>
      <c r="C150" s="31">
        <f>SUM(C137:C149)</f>
        <v>10.99</v>
      </c>
      <c r="D150" s="21">
        <f>SUM(D137:D149)</f>
        <v>9.56</v>
      </c>
      <c r="E150" s="21">
        <f>C150-D150</f>
        <v>1.4299999999999997</v>
      </c>
      <c r="F150" s="25"/>
      <c r="G150" s="26"/>
      <c r="H150" s="26"/>
      <c r="I150" s="26"/>
      <c r="J150" s="26"/>
      <c r="K150" s="27"/>
    </row>
  </sheetData>
  <sheetProtection/>
  <printOptions/>
  <pageMargins left="0.16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2011-01-18T08:18:38Z</cp:lastPrinted>
  <dcterms:created xsi:type="dcterms:W3CDTF">1996-10-08T23:32:33Z</dcterms:created>
  <dcterms:modified xsi:type="dcterms:W3CDTF">2011-02-21T05:47:56Z</dcterms:modified>
  <cp:category/>
  <cp:version/>
  <cp:contentType/>
  <cp:contentStatus/>
</cp:coreProperties>
</file>