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rver\ДЛЯ_ОТДЕЛОВ\Отдел экономики\КВАШНИНА Н.Б\НАЦ.ПРОЕКТЫ\ОТЧЕТЫ\2021 г\отчет за январь-апрель\"/>
    </mc:Choice>
  </mc:AlternateContent>
  <bookViews>
    <workbookView xWindow="0" yWindow="0" windowWidth="28800" windowHeight="10035"/>
  </bookViews>
  <sheets>
    <sheet name="Главе" sheetId="4" r:id="rId1"/>
    <sheet name="Лист1"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4" l="1"/>
</calcChain>
</file>

<file path=xl/comments1.xml><?xml version="1.0" encoding="utf-8"?>
<comments xmlns="http://schemas.openxmlformats.org/spreadsheetml/2006/main">
  <authors>
    <author>Ведущий специалист 46-1</author>
  </authors>
  <commentList>
    <comment ref="J54" authorId="0" shapeId="0">
      <text>
        <r>
          <rPr>
            <b/>
            <sz val="9"/>
            <color indexed="81"/>
            <rFont val="Tahoma"/>
            <family val="2"/>
            <charset val="204"/>
          </rPr>
          <t>Ведущий специалист 46-1:</t>
        </r>
        <r>
          <rPr>
            <sz val="9"/>
            <color indexed="81"/>
            <rFont val="Tahoma"/>
            <family val="2"/>
            <charset val="204"/>
          </rPr>
          <t xml:space="preserve">
ИЖС в декабре не вводили, в минстрое сказали все убрать</t>
        </r>
      </text>
    </comment>
  </commentList>
</comments>
</file>

<file path=xl/sharedStrings.xml><?xml version="1.0" encoding="utf-8"?>
<sst xmlns="http://schemas.openxmlformats.org/spreadsheetml/2006/main" count="330" uniqueCount="222">
  <si>
    <t>Национальный проект "МСП И ПОДДЕРЖКА ИНДИВИДУАЛЬНОЙ ПРЕДПРИНИМАТЕЛЬСКОЙ ИНИЦИАТИВЫ"</t>
  </si>
  <si>
    <t xml:space="preserve">  - </t>
  </si>
  <si>
    <t>-</t>
  </si>
  <si>
    <t>Целевые показатели не установлены</t>
  </si>
  <si>
    <t>Пр. Октября, 32</t>
  </si>
  <si>
    <t>Доля исполнительно-распорядительных органов муниципального образования,
оснащенных системой электронного документооборота, %</t>
  </si>
  <si>
    <t>Национальный проект "ЦИФРОВАЯ ЭКОНОМИКА РОССИЙСКОЙ ФЕДЕРАЦИИ"</t>
  </si>
  <si>
    <t>Доля протяженности дорожной сети Стерлитамакской агломерации, соответствующая нормативным требованиям к их транспортно-эксплуатационному состоянию, % (по ГО г.Стерлитамак)</t>
  </si>
  <si>
    <t>2 ед.</t>
  </si>
  <si>
    <t>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(нарастающим итогом)</t>
  </si>
  <si>
    <t>0 ед.</t>
  </si>
  <si>
    <t xml:space="preserve"> 92,8 % детей (от 5 до 18 лет ) охвачены дополнительным образованием</t>
  </si>
  <si>
    <t>Предоставляется возможность обучающимся 5-11 классов в освоении основных общеобразовательных Программ по индивидуальному учебному плану, в т.ч. в сетевой форме, с зачетом результатов освоения ими дополнительных общеобразовательных программ и программ профессионального обучения</t>
  </si>
  <si>
    <t xml:space="preserve">внедрение </t>
  </si>
  <si>
    <t>510 учащихся</t>
  </si>
  <si>
    <t>4.Получение рекомендаций не менее 800  детей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</si>
  <si>
    <t>3.Участие не менее 5% обучающихся в мероприятиях регионального центра выявления, поддержки и развития способностей и талантов у детей и молодежи с учетом опыта Образовательного фонда «Талант и успех» по образовательным программам основного и среднего общего образования, в том числе программам дополнительного образования детей</t>
  </si>
  <si>
    <t xml:space="preserve">2.Участие не менее чем 10200 от общего числа обучающихся в открытых онлайн-уроках, реализуемых с учетом опыта цикла открытых уроков «Проектория», а также «Сириус.Онлайн», «Уроки настоящего» и других аналогичных платформ, направленных на раннюю профориентацию </t>
  </si>
  <si>
    <t xml:space="preserve">1.Создание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 охвата детей дополнительным образованием 
</t>
  </si>
  <si>
    <t>340 мест</t>
  </si>
  <si>
    <t>8 ОУ</t>
  </si>
  <si>
    <t>1.Обеспечена возможность изучить предметную область "Технология" и других предметных областей на базе организаций, имеющих высокооснащенный ученико-места, в т.ч. детских технопарков "Кванториум"</t>
  </si>
  <si>
    <t>Краткое описание выполненных мероприятий, с отражением количественных и качественных характеристик, нарастающим итогом на 25 число отчетного месяца</t>
  </si>
  <si>
    <t>Адрес объекта</t>
  </si>
  <si>
    <t>№</t>
  </si>
  <si>
    <t>Наименование</t>
  </si>
  <si>
    <t>Целевые показатели</t>
  </si>
  <si>
    <t>Наименование национального проекта(НП)/регионального проекта (РП)</t>
  </si>
  <si>
    <t>администрации ГО г.Стерлитамак РБ</t>
  </si>
  <si>
    <t>Отчет о ходе реализации национальных/региональных проектов</t>
  </si>
  <si>
    <t xml:space="preserve"> - </t>
  </si>
  <si>
    <t xml:space="preserve">РП "Цифровое государственное управление» национальной программы 
«Цифровая экономика Российской Федерации» </t>
  </si>
  <si>
    <t>Национальный проект «ДЕМОГРАФИЯ»</t>
  </si>
  <si>
    <t>РП "Спорт - норма жизни"</t>
  </si>
  <si>
    <t>РП "Современная школа"</t>
  </si>
  <si>
    <t>РП "Успех каждого ребенка"</t>
  </si>
  <si>
    <t>РП "Цифровая образовательная среда"</t>
  </si>
  <si>
    <t xml:space="preserve"> РП «Обеспечение качественно нового уровня развития инфраструктуры культуры» 
(«Культурная среда»)
</t>
  </si>
  <si>
    <t>Национальный проект «ОБРАЗОВАНИЕ»</t>
  </si>
  <si>
    <t>Национальный проект «КУЛЬТУРА»</t>
  </si>
  <si>
    <t>РП "Творческие люди"</t>
  </si>
  <si>
    <t>РП  "Цифровая культура"</t>
  </si>
  <si>
    <t>Национальный проект «БЕЗОПАСНЫЕ И КАЧЕСТВЕННЫЕ АВТОМОБИЛЬНЫЕ ДОРОГИ»</t>
  </si>
  <si>
    <t>1.Доля населения города, обеспеченного качественной питьевой водой и системой централизованного водоснабжения</t>
  </si>
  <si>
    <t>2.Количество населения, обеспеченного качественной питьевой водой и системой централизованного водоснабжения</t>
  </si>
  <si>
    <t>196469 чел.</t>
  </si>
  <si>
    <t>РП "Кадры для цифровой экономики"</t>
  </si>
  <si>
    <t>92,8%                 
  17 661 учащихся</t>
  </si>
  <si>
    <t>36,4%              
  17 661 учащихся</t>
  </si>
  <si>
    <t>МАУ ДОД "Детская музыкальная школа № 1"
 ул. Артема, 49 и ул. Тукаева, 27Б</t>
  </si>
  <si>
    <t>МАУ ДОД "Детская школа искусств"
 пр. Октября, 26</t>
  </si>
  <si>
    <t>МАУ ДОД "Детская музыкальная школа № 3" 
ул. Худайбердина, 27</t>
  </si>
  <si>
    <t>МАУК "Стерлитамакский историко-краеведческий музей" 
ул. Карла Маркса, 100</t>
  </si>
  <si>
    <t>МБУ "Централизованная библиотечная система" г. Стерлитамак, 13 филиалов  
ул. Сакко и Ванцетти, 55</t>
  </si>
  <si>
    <t>МАУ "Стерлитамакский городской дворец культуры" 
пр. Октября, 35</t>
  </si>
  <si>
    <t>Национальный проект «ЭКОЛОГИЯ»</t>
  </si>
  <si>
    <r>
      <t xml:space="preserve">На отчетный  период </t>
    </r>
    <r>
      <rPr>
        <sz val="14"/>
        <color rgb="FF000000"/>
        <rFont val="Times New Roman"/>
        <family val="1"/>
        <charset val="204"/>
      </rPr>
      <t xml:space="preserve">разработана </t>
    </r>
    <r>
      <rPr>
        <sz val="14"/>
        <color theme="1"/>
        <rFont val="Times New Roman"/>
        <family val="1"/>
        <charset val="204"/>
      </rPr>
      <t>методология наставничества обучающихся общеобразовательных организаций деятельность по дополнительным общеобразовательным программам</t>
    </r>
  </si>
  <si>
    <t>17661 детей  охвачены дополнительными общеразвивающими программами технической и естественнонаучной направленности</t>
  </si>
  <si>
    <t>Для реализации данного проекта, на базе МАОУ «Лицей № 1» продолжается работа по созданию  условий для непрерывного образования на базе цифровой платформы онлайн-образования. В отчетном периоде показатель не установлен. Расходы  не предусмотрены</t>
  </si>
  <si>
    <t>В администрации ГО г. Стерлитамак внедрена и успешно эксплуатируется СЭД "Дело -Web"</t>
  </si>
  <si>
    <t xml:space="preserve"> -</t>
  </si>
  <si>
    <t>1.Количество организаций культуры, получивших современное оборудование в муниципальных районах и городах РБ, нарастающим итогом</t>
  </si>
  <si>
    <t>2.Прирост посещений музеев</t>
  </si>
  <si>
    <t>3.Прирост посещений общедоступных (публичных) библиотек</t>
  </si>
  <si>
    <t>4.Прирост посещений культурно- массовых мероприятий клубов и домов культур</t>
  </si>
  <si>
    <t>5.Прирост участников клубных формирований</t>
  </si>
  <si>
    <t>6.Прирост учащихся ДШИ</t>
  </si>
  <si>
    <t xml:space="preserve">101,8%
2 221 чел.
</t>
  </si>
  <si>
    <t>1.Создание точек доступа к виртуальному концертному залу на базе муниципальных учреждений культуры (нарастающим итогом)</t>
  </si>
  <si>
    <t>2.Увеличение числа обращений к цифровым ресурсам в сфере культуры в 5 раз (500% к 2024г)</t>
  </si>
  <si>
    <t xml:space="preserve">Проведенные мероприятия </t>
  </si>
  <si>
    <t>Все общеобразовательные организации вовлечены в различные формы "Наставничества"</t>
  </si>
  <si>
    <t>внедрение</t>
  </si>
  <si>
    <t>99,9% 
2 319 чел.</t>
  </si>
  <si>
    <t>факт  12 мес. 2020г.</t>
  </si>
  <si>
    <t xml:space="preserve">35%                    
  11 842               учащихся    </t>
  </si>
  <si>
    <t>Проект «Билет в будущее» стартовал с 8 июня и его этапы продлятся по ноябрь.На сегодняшний день более 1800 учащихся прошли регистрацию на платфоре проекта, прошли тест на профориентацию и профессиональные пробы. В рамках данного проекта 510 учащихся получили рекомендации по построению индивидуального учебного плана в соответствии с выбранными профессиональными компетенциями</t>
  </si>
  <si>
    <t>64,8% 
21 923 
учащихся</t>
  </si>
  <si>
    <t>54,6%
 866 
учащихся</t>
  </si>
  <si>
    <t>71,1% 
24 055
 учащихся</t>
  </si>
  <si>
    <t>98,2% 
33 224
 учащихся</t>
  </si>
  <si>
    <t>53% 
18360 чел.</t>
  </si>
  <si>
    <t>43,4%
402 ед.</t>
  </si>
  <si>
    <t>34 чел.</t>
  </si>
  <si>
    <t>43,4%
 402 ед.</t>
  </si>
  <si>
    <t>В сентябре 2020 года выполнен прием участников в клубные формирования, в октябре произошел спад, в связи с ухудшением эпидемиологической обстановки, часть участников КФ перестали посещать коллективы. В Министерстве культуры рассматриваются предложения о снижении показателя</t>
  </si>
  <si>
    <t xml:space="preserve"> 35%
165 000 чел.</t>
  </si>
  <si>
    <t xml:space="preserve">      58%
      15 026 чел. посещение музея,
11 358 чел. - галереи</t>
  </si>
  <si>
    <t>Отклонение (ожид. /план.)</t>
  </si>
  <si>
    <t>2%                      
 676 учащихся</t>
  </si>
  <si>
    <t>251%   (превышение показателя из-за увеличения он-лайн мероприятий)</t>
  </si>
  <si>
    <t>план 2021г.</t>
  </si>
  <si>
    <t>ожид. 2021г.</t>
  </si>
  <si>
    <t>за январь-февраль 2021г.</t>
  </si>
  <si>
    <t>50,36% 
130 544 чел.</t>
  </si>
  <si>
    <t>53,6% 
136 433 чел.</t>
  </si>
  <si>
    <t>53,6% 
136 433чел.</t>
  </si>
  <si>
    <t>1. Доля населения, систематически занимающегося физической культурой и спортом, из общей численности населения в возрасте 3-79 лет</t>
  </si>
  <si>
    <t>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1-ФК.</t>
  </si>
  <si>
    <t>10 ОУ</t>
  </si>
  <si>
    <t>Проводится мониторинг муниципальных образований г.Стерлитамак, реализующих мероприятия по освоению предметной области «Технология» и других предметных областей на базе организаций, имеющих высокооснащенные ученико-места..</t>
  </si>
  <si>
    <t>2.Учителям  предметной области «Технология» обеспечено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</si>
  <si>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обеспечено повышения квалификации</t>
  </si>
  <si>
    <t>3.Не менее 70% обучающихся общеобразовательных организаций вовлечены в различные формы сопровождения и наставничества.</t>
  </si>
  <si>
    <t>10% (3380 учащихся)</t>
  </si>
  <si>
    <t>Заключены соглашения (договоры) о реализации образовательных программ в сетевой форме между общеобразовательными организациями и организациями,имеющими высокооснащенные места: Лицей №1, Лицей №12, Гимназия №1, БЛИ №3 со Стерлитамакским филиалом УГНТУо от, СОШ №1 с БГМУ; СОШ №33 с СМПК, "ПОУ Стерлитамакская АШ ДОСААФ России"; СОШ №8 с ЦДЮТТ, с Дворцом пионеров и школьников им.А.П. Гайдара.</t>
  </si>
  <si>
    <t>4.Не менее 70%  организаций, реализующих программы начального, основного и среднего общего образования, реализуют общеобразовательные программы в сетевой форме.</t>
  </si>
  <si>
    <t>10% ( 6 ОУ)</t>
  </si>
  <si>
    <t>5.Не менее чем в 70% общеобразовательных организаций Республики Башкортостан реализуются механизмы вовлечения общественно-деловых объединений и участия представителей работодателей в принятии решений по вопросам управления развитием общеобразовательной организации</t>
  </si>
  <si>
    <t>Заключние соглашений о предоставлении из федерального бюджета грантов в
форме субсидий в соответствии с пунктом 4 статьи 78.1 Бюджетного
кодекса Российской Федерации.</t>
  </si>
  <si>
    <t>6.Создание новых мест в общеобразовательных организациях (продолжение реализации приоритетного проекта "Современная образовательная среда для школьников")</t>
  </si>
  <si>
    <t>7.Оказание не менее 20 тыс.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</si>
  <si>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 xml:space="preserve">73% 
</t>
  </si>
  <si>
    <t>565 учащихся</t>
  </si>
  <si>
    <t>6.Внедрение методологии сопровождения, наставничества и шефства для обучающихся организаций, осуществляющих образовательную деятельность по дополнительным общеобразовательным программам, в том числе с применением лучших практик обмена опытом между обучающимися</t>
  </si>
  <si>
    <t>5.Создание детских технопарков, в том числе за счет федеральной поддержки не менее  1   детских технопарка «Кванториум» и 1 мобильного технопарка «Кванториум»</t>
  </si>
  <si>
    <t>1 технопарк</t>
  </si>
  <si>
    <t>7.Освоение дополнительных общеобразовательных программы не менее 70 % детьми с ограниченными возможностями здоровья, в том числе с использованием дистанционных технологий</t>
  </si>
  <si>
    <t>52,9 % детей  с ОВЗ осваивают дополнительные общеобразовательные программы, в том числе с использованием дистанционных технологий.</t>
  </si>
  <si>
    <t>8.Внедрение целевой модели развития региональных систем дополнительного образования детей в общеобразовательных программах</t>
  </si>
  <si>
    <t xml:space="preserve">C 1 сентября 2020 года в г.Стерлитамак  ввели систему персонифицированного финансирования дополнительного образования для детей.  </t>
  </si>
  <si>
    <t>9.Вовлечение не менее 8925 обучающихся организаций, осуществляющих образовательную деятельность по дополнительным общеобразовательным программам, в различные формы сопровождения, наставничества и шефства</t>
  </si>
  <si>
    <t>10.Предоставление возможности обучающимся 5-11 классов в освоении основных общеобразовательных Программ по индивидуальному учебному плану, в т.ч. в сетевой форме, с зачетом результатов освоения ими дополнительных общеобразовательных программ и программ профессионального обучения</t>
  </si>
  <si>
    <t>11.В том числе, доля детей в возрасте от 5 до 18 лет, охваченных дополнительным образованием, %</t>
  </si>
  <si>
    <t>12.В том числе, охваченных дополнительными общеразвивающими программами технической и естественнонаучной направленности, %</t>
  </si>
  <si>
    <t xml:space="preserve">13.Эффективность работы с одаренными  и способными </t>
  </si>
  <si>
    <t xml:space="preserve">53,4% 
</t>
  </si>
  <si>
    <t>3 ед.</t>
  </si>
  <si>
    <t xml:space="preserve">96%
2178 чел.
</t>
  </si>
  <si>
    <t>Подготовка и направление заявок через личный кабинет на портале «Культура.РФ» (АИС «Единое информационное пространство в сфере культуры») муниципальными учреждениями культуры Республики Башкортостан в Министерство культуры Российской Федерации на организацию информационной поддержки онлайн-трансляции и онлайн-трансляцию  мероприятия, размещенного на портале «Культура.РФ» для мероприятий, запланированных к проведению во 2 квартале 2021 года, Мероприятия в учреждениях культуры еженедельно публикуются на портале "Культура.РФ".</t>
  </si>
  <si>
    <t>РП "Формирование комфортной городской среды"</t>
  </si>
  <si>
    <t>2 ед</t>
  </si>
  <si>
    <t>Национальный проект «ЖИЛЬЕ И ГОРОДСКАЯ СРЕДА»</t>
  </si>
  <si>
    <t>НАЦИОНАЛЬНЫЙ ПРОЕКТ «ЖИЛЬЕ И ГОРОДСКАЯ СРЕДА</t>
  </si>
  <si>
    <t>«Благоустройство территории набережной реки Стерля и прилегающей территории в ГО г. Стерлитамак Республики Башкортостан. 3 очередь».</t>
  </si>
  <si>
    <t>Наименование национального проекта (НП)/регионального проекта (РП)</t>
  </si>
  <si>
    <t>2. Уровень обеспеченности граждан спортивными сооружениями исходя из единовременной пропускной способности объектов спорта</t>
  </si>
  <si>
    <t>РП "Жильё Республики Башкортостан"</t>
  </si>
  <si>
    <t>Увеличение объемов жилищного строительства в Республике Башкортостан</t>
  </si>
  <si>
    <t>РП "Социальная активность"</t>
  </si>
  <si>
    <t>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</si>
  <si>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24,982 тыс.человек</t>
  </si>
  <si>
    <t>25,981 тыс.человек</t>
  </si>
  <si>
    <t>Жилые дома блокированной застройки</t>
  </si>
  <si>
    <t>Индивидуальные жилые дома</t>
  </si>
  <si>
    <t>Застройка микрорайона 5 Западного жилого района городского округа город Стерлитамак Республики Башкортостан. Жилой дом 21, 22 (2159,81кв.м. и 2159,81 кв.м.)</t>
  </si>
  <si>
    <t>Многоквартирный жилой дом на месте снесенных аварийных жилых домов по ул. Сакко и Ванцетти в г. Стерлитамак, РБ</t>
  </si>
  <si>
    <t>целевой показатель не установлен</t>
  </si>
  <si>
    <t>498  учащихся участвовали  в мероприятиях регионального центра выявления, поддержки и развития способностей и талантов у детей и молодежи с учетом опыта Образовательного фонда «Талант и успех»,в том числе 11 учащихся приняли участие в полуфинале   Всероссийского конкурса "Большая перемена"; 167 учщихся - в осенних дистанционных учебно- тренировачных сборах "Аврора"- центра развития талантов. В олимпиадах школьного этапа, проводимых под эгидой ЦРТ «Аврора» приняло участие 26968 учащихся.</t>
  </si>
  <si>
    <t xml:space="preserve">51,5% 
</t>
  </si>
  <si>
    <t>51,5% 
4520
 учащихся</t>
  </si>
  <si>
    <t xml:space="preserve">Увеличение количества участников ОО, индивидуальные занятия, профильные онлайн - смены, школы «Эрудит», «Олимпионик», турниры по предметам, дистанционные индивидуальные консультации,учебно-тренировочные сборы в формате онлайн.В школьном и муниципальном этапах Всероссийской олимпиады школьников приняли участие более 33 тыс.учащихся.На региональном этапе участвовалии около 300 челоавек, из низ этапе 25 победителей и 142 призера.С февраля 13 преподавателей БГУ, нефтяного и авиационного университетов занимались on-line и  off-line по подготовке к РЭ ВсОШ по математике, физике, химии, биологии, экологии, истории, обществу, праву, русскому языку и литературе. Продолжается подготовка к заключительному этапу ВсОШ. </t>
  </si>
  <si>
    <t xml:space="preserve">Конкурс на оснащении музыкальными инструментами в 2021г. не предусмотрен. В 2021г. конкурс на оснащение музыкальными инструментами на 2022г.уже состоялся. Музыкальной школой будет подана заявка в 2022г.на оснащение музыкальными инструментами на 2023г. </t>
  </si>
  <si>
    <t xml:space="preserve">В ЦБС проводятся экскурссии и мероприятия в соответствии с планом учреждения. Учреждение обеспечивает обслуживание за пределами стационарной библиотеки. Нестационарное обслуживание проводится в больница, садиках и школах города Стерлитамак. </t>
  </si>
  <si>
    <t xml:space="preserve"> 78,4%
67 800 чел.</t>
  </si>
  <si>
    <t>80 чел</t>
  </si>
  <si>
    <t>80 чел.</t>
  </si>
  <si>
    <t xml:space="preserve">Заключения соглашение на 2022г.на открытие точки доступа к виртуальному концертному залу на базе МБУ «ЦБС» Информационно-культурный центр "Мастерская искусств" Библиотека №3 </t>
  </si>
  <si>
    <t>НП "Безопасные и качественные автомобильные дороги"/ РП "Дорожная сеть"</t>
  </si>
  <si>
    <t xml:space="preserve"> по ул. Худайбердина от ул.Элеваторная до ул.Советская на участке км 2+190-3+604 </t>
  </si>
  <si>
    <t xml:space="preserve"> ул.Мира от  ул.Сагитова до Драматического театра на участке км 0+000-1+128 </t>
  </si>
  <si>
    <t xml:space="preserve"> ул.Гоголя от  кольца "ВТС" до кольца "Ольховка" на участке км 0+000-1+298 </t>
  </si>
  <si>
    <t xml:space="preserve">  ул. Карла Маркса от ул.Б.Хмельницкого до ул.Нагуманова  на участке км 0+922-2+126 </t>
  </si>
  <si>
    <t xml:space="preserve">  ул. Халтурина от д.№127 до ул.Баумана  на участке км 01+209-2+103 </t>
  </si>
  <si>
    <t xml:space="preserve">  ул. Уфимский тракт от  ул.О.Кошевого на участке км 2+830-4+216 </t>
  </si>
  <si>
    <t xml:space="preserve"> ул.Пр.Октября  от ул.Строителей до ул.Артема на участке км 0+000-0+469 </t>
  </si>
  <si>
    <t xml:space="preserve"> ул. Салтыкова-Щедрина от  ул.Черноморская до ж/д переезда на участке км 0+000-0+530 </t>
  </si>
  <si>
    <t xml:space="preserve">  ул.Черноморская  от ул.Худайбердина до ул.Имая Насыри на участке км 0+000-1+019 </t>
  </si>
  <si>
    <t xml:space="preserve"> ул.Сагитова  от  ул.Казина до ул.Мира на участке км 0+000-0+278 </t>
  </si>
  <si>
    <t xml:space="preserve"> ул.Днепровская от ул.Новая до ул.Черноморская на участке км 0+000-0+524 </t>
  </si>
  <si>
    <t>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t>
  </si>
  <si>
    <t>НП "МСП и поддержка индивидуальной предпринимательской инициативы"/ РП "Улучшение условий ведения предпринимательской деятельности", "Акселерация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</si>
  <si>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чел.</t>
  </si>
  <si>
    <t>На официальном сайте администрации городского округа город Стерлитамак РБ создан раздел "Малое и среднее предпринимательство", в котором опубликована информация о мерах поддержки, направленных на развитие МСП, в том числе о кредитно-гарантийных продуктах АО «Корпорация «МСП», АО «МСП Банк» с льготными условиями финансирования для субъектов МСП, экспортноориентированных компаний и экспортеров, о возможности применения с 01.01.2020 специального льготного режима налогообложения "Налог на профессиональный доход" (НПД)</t>
  </si>
  <si>
    <t>Количество самозанятых граждан, зафиксировавших свой статус, с учетом введения налогового режима для самозанятых (нарастающим итогом), чел.</t>
  </si>
  <si>
    <t>1 ед</t>
  </si>
  <si>
    <t>г. Стерлитамак, ул. Шафиева (от ул. Худайбердина до ул. 23 Мая)</t>
  </si>
  <si>
    <t xml:space="preserve">Увеличение доли граждан, принявших участие в решении вопросов развития городской среды от общего количества граждан в возрасте от 14 лет, проживающих на территории ГО г.Стерлиамак РБ
</t>
  </si>
  <si>
    <t>Проведен опрос среди граждан</t>
  </si>
  <si>
    <t>г.Стерлитамак, ул. Элеваторная 86</t>
  </si>
  <si>
    <t>278127 чел</t>
  </si>
  <si>
    <t>Ведется работа по открытию дополнительных групп</t>
  </si>
  <si>
    <r>
      <t xml:space="preserve">РП "Чистая вода"                 </t>
    </r>
    <r>
      <rPr>
        <i/>
        <sz val="14"/>
        <color theme="1"/>
        <rFont val="Times New Roman"/>
        <family val="1"/>
        <charset val="204"/>
      </rPr>
      <t>(внедрение мембранного метода очистки питьевой воды от мутности на насосной станции III–го подъема (сооружения очистки питьевой воды от мутности водоисточника «Берхомут» для города Стерлитамак мощностью 60 тыс. м3 в сутки)</t>
    </r>
  </si>
  <si>
    <t>1ед</t>
  </si>
  <si>
    <t>РП "Содействие занятости женщин- создание условий дошкольного образования для детей в возрасте до 3-х лет"</t>
  </si>
  <si>
    <t>Создание  дополнительных мест для детей в возрасте от 2 месяцев до 3 лет в образовательных организациях</t>
  </si>
  <si>
    <t>В СГДК проводятся мероприятия в онлайн и офлайн формате, а так же уличные мероприятия.</t>
  </si>
  <si>
    <t>97% 
2 319 чел.</t>
  </si>
  <si>
    <t>10 чел.</t>
  </si>
  <si>
    <t>Повышена квалификация 10 творческих и управленческих кадров в сфере культуры (нарастающим итогом)из числа специалистов муниципальных и государственных учреждений культуры</t>
  </si>
  <si>
    <t>за январь-апрель 2021 год.</t>
  </si>
  <si>
    <t>факт  4мес. 2021г.</t>
  </si>
  <si>
    <t>51,36% 
132 714чел.</t>
  </si>
  <si>
    <t xml:space="preserve">В январе-апреле были проведены городские первенства, чемпионаты, соревнования по видам спорта, в том числе по ГТО. В январе прошли спортивно-массовые мероприятия в рамках тематических новогодних мероприятий, массовые катания на коньках, лыжах, а также физкультурно-спортивные мероприятия:  "Забег желаний", "Лед надежды нашей", Декада спорта и здоровья. В феврале состоялись этап Всероссийской массовой лыжной гонки "Лыжня России-2021" и мероприятия ко Дню защитника Отечества. 18 марта состоялся легкоатлетический забег ко Дню воссоединения Крыма и Севастополя с Россией "Крымская весна". В марте-апреле прошли муниципальный Фестиваль ВФСК "ГТО" среди обучающихся образовательных организаций, команд предприятий, организаций и учреждений. В апреле- муниципальный Фестиваль ВФСК "ГТО" среди муниципальных служащих, Фестиваль ГТО среди семейных команд; мастер-класс с участием волейбольного клуба Суперлиги "Урал"; продолжается Первенство России по хоккею с шайбой среди пяти возрастных групп; начались городские соревнования по футболу среди детских и юношеских команд на призы клуба "Кожаный мяч", а также проводились другие физкультурные и спортивные мероприятия по плану. Кроме того, население активно самостоятельно занимается в спортивных клубах, фитнес- центрах, а также скандинавской ходьбой, плаванием, пешими и велопрогулками.                                                                                                                                                                                                         </t>
  </si>
  <si>
    <t>На предоставление в 2021 году из федерального бюджета грантов в форме субсидий юридическим лицам в рамках реализации мероприятия Государственная поддержка некоммерческих организаций в целях оказания психолого-педагогической, методической и консультационной помощи родителям и законным представителям) в рамках федерального проекта «Современная школа» национального проекта «Образование»: 
1. Соглашение о предоставлении из федерального бюджета грантов в форме субсидий в соответствии с пунктом 4 статьи 78.1 Бюджетного кодекса Российской Федерации г. Москва «16» февраля 2021 г. № 073-15-2021-097 в размере 2 984 200 рублей  («Детский сад №87» ).
2. Соглашение о предоставлении из федерального бюджета грантов в форме субсидий в соответствии с пунктом 4 статьи 78.1 Бюджетного кодекса Российской Федерации г. Москва «16» февраля 2021 г. № 073-15-2021-096 в размере 2 984 200 рублей. («Детский сад № 93»). Сформировано техническое задание на приобретение оборудования.Установлена ежемесячная оплата штатных сотрудников труда исполнителей проекта.    Подписано соглашенипе о предоставлении субсидии из бюджета РБ в бюджет городского округа г.Стерлитамак б/н от 30.03.2021г. на  сумму  в размере 2 137 900,00 рублей.</t>
  </si>
  <si>
    <t>В соответствии с распоряжением правительства Республики Башкортостан № 980-р от 15.09.2020 года о создании новых мест дополнительного образования в образовательных организациях РБ в 2021 году был утверждён план-график и медиа-план информационного сопровождения, согласно которому:
1. Заключено соглашение на сумму в размере  1 189 908,83 рублей
2. Сформировано техническое задание на приобретение оборудования.</t>
  </si>
  <si>
    <t>Обеспечивается участие в цикле Всероссийских открытых уроков для обучающихся, направленных на раннюю профориентацию школьников.                                      В рамках проекта «Проектория» обучающимся 5-11 классов принимают участие в тематических уроках, направленных на раннюю профориентацию: «Большая стройка» (строительная отрасль), «Наука будущего» (область науки и технологий), «Проложи свой путь» (железнодорожная отрасль), «Поехали!» (аэрокосмическая отрасль).</t>
  </si>
  <si>
    <t xml:space="preserve">Реконструкция и капитальный ремонт образовательного учреждения в сфере культуры
</t>
  </si>
  <si>
    <t>МАУ ДО"Детская музыкальная школа № 1" ул. Артема, 49 и ул. Тукаева, 27Б</t>
  </si>
  <si>
    <t>Заключили соглашение с Министерством культуры Республики Башкортостан на реконструкцию и капитальным ремонт образовательного учреждения  в сфере культуры (Детская музыкальная школа №1) (08.04.2021г.) На стадии подготовки документов для заключения контракта для СМР</t>
  </si>
  <si>
    <t>36,6%  (15 730-кол-во посещений музея )   34,5%  (5130-кол-во посещений галереи)</t>
  </si>
  <si>
    <t xml:space="preserve">В музее проводятся экскурссии в соответствии с планом учреждения. Так же проходят открытые мероприятия, культурно-массовые мероприятия, культурно-образовательные мероприятия. </t>
  </si>
  <si>
    <t xml:space="preserve">28%                 (222 185)   </t>
  </si>
  <si>
    <t>10%
(76318 чел.)</t>
  </si>
  <si>
    <t>С января по апрель  2021 г. введено 817,8 кв.м.</t>
  </si>
  <si>
    <t>С января по апрель 2021 г. введено 6127,7 кв.м.</t>
  </si>
  <si>
    <t>Ведутся внутренние отделочные работы. Ввод в эксплуатацию до конца 2021 года.</t>
  </si>
  <si>
    <t>Многоквартирный жилой дом. Разрешение на ввод от 05.03.2021г. S=6780,6 кв.м.</t>
  </si>
  <si>
    <t>Многоквартрный жилой дом №1  в районе "Прибрежный" г.Стерлитамак, РБ. Многоквартирный жилой дом №10 (стр.) (11068,46)</t>
  </si>
  <si>
    <t>Секции А, Б - планируется приступить к монтажу стеновых панелей 1 этажа, секции В, Г - на стадии монтажа стеновых панелей 8 этажа. Планируемая дата ввода до конца. 2021г.</t>
  </si>
  <si>
    <t>Муниципальный контракт № 1734079 от 13.01.2021 г. расторгнут (соглашение  от 15.04.2021). Подготовка документов к проведению новых торгов</t>
  </si>
  <si>
    <t>Подготовительные работы, установка паспорта объекта, знаков дорожного движения</t>
  </si>
  <si>
    <t xml:space="preserve">от ул. Суханова от  ул.Гоголя до ул.Стерлибашевский тракт  на участке км 0+940-1+356 </t>
  </si>
  <si>
    <t>Фрезирование дорожного полотна, демонтаж бордюрного камня, монтаж бордюрного камня</t>
  </si>
  <si>
    <t>пр. Октября от кольца "Вечный огонь" до ул. Коммунистическая на участке км0+000_0+524</t>
  </si>
  <si>
    <t xml:space="preserve">Выполнение работ по устройству дополнительного освещения пешеходных переходах на территории </t>
  </si>
  <si>
    <t>8,660 тыс. человек</t>
  </si>
  <si>
    <t xml:space="preserve"> В январе-феврале были проведены онлайн-флешмоб "Новогодние традиции" - охват 340 чел, интелектуальная игра "Молодежный Гайд-Парк" - охват 50 чел, онлайн-конференция в рамках "Диалог на равных" - охват 500 чел, интелектуальная игра "Мафия" - охват 30 человек, рейд по соблюдением санитарного законодательства о пищевой продукции - охват 20 чел, городской субботник - охват 340 чел, городской молодежный квест "StudDAY" - охват 50 чел, акции, приуроченные к 77-ой годовщине снятия Блокады Ленинграда - охват 700 чел , Семейный выходной "На стар, внимание, спорт" - 200 чел, совместно с проектом " Безопасная Республика" проводился мониторинг соблюдения законодательства о защите прав потребителей в магазинах г.Стерлитамак - охват 30 чел, городской развлекательный квест "Зимние Русские игры" - охват 90 чел, акция "Забег влюбленных" - охват 100 чел,онлайн-акция " Оранжевая нить" - охват 30 чел. ,акция к международному дню земли - охват 250 чел., экологическая акция в рамках проекта "Зеленая Башкирия" - 4000 чел., международная акция "Синяя лента" - 600 чел.,акция 10000 шагов к жизни - 300 чел.</t>
  </si>
  <si>
    <t>Заключен муниципальный контракт на проведение ремонтых работ, согласование проектов производства работ</t>
  </si>
  <si>
    <t>Подготовка документов на конкурс для последующего заключения</t>
  </si>
  <si>
    <t>Заключен муниципальный контракт на проведение ремонтых работ, подготовительные работы, подготовка рабочей документации, выполнены работы по бурению ям, выполнена установка закладных деталей под опоры сфетофорных столбов, установлены светофорные объекты</t>
  </si>
  <si>
    <t>Проведены торги, определен подрядчик- ООО «Уфимская газовая компания».Ремонтные работы  начаты  15.06.2020г., выполнение работ - 28%, качество удовлетворительное. Сроки окончания работ 31.12.2021г. В январе 2021 года продолжается стадия подготовки к работам называемым "Технологические решения". Подрядчик вел  работы по монтажу закладных деталей под оборудование и монтажу м/к опорных стоек, были установлены 4 манифолда. 
В феврале 2021 года подрядчик выполнял работы по монтажу площадок обслуживания, монтажу опорных стоек, монтажу лотков для П-кабеля. Приступил к монтажу технологического трубопровода (трубопровод подземной воды, трубопровод коагулированной воды, трубопровод ультрафильтрата, трубопровод пермеатной воды на обратную промывку, трубопровод раствора коагулянта, трубопровод  раствора гипохлорита натрия, трубопровод раствора лимонной кислоты, трубопровод производственной канализации.)
В марте 2021 г. выполнялись работы по монтажу технологического трубопровода, сборка каркаса площадок и их покраска, установка манифолдов. 
В апреле 2021 г. продолжаются работы по монтажу технологического трубопровода (монтаж отводов, тройников, труб). Поставщик оборудования из Нидерландов Pentair произвел замену детали манифолда в количестве 4-х штук после чего 19 апреля материал прибыл на объект. По состоянию на 22 апреля Подрядчик ООО "Уфимская газовая компания"  установил 2 манифолда  и работает над установкой скидов (оборудование над манифолдом). 
На сегодняшний день сумма выполненных работ, принятых строительным контролем и заказчиком составляет: 
238 446 254,76 руб.Со стороны Заказчика, а также представителем строительного контроля в адрес ООО «УГК» регулярно направляются письма, предписания, акты проверок, еженедельно проводятся совещания, направляются претензионные письма (предписание № 1120-10 от 11 марта 2021 г.) Между тем, в ходе осуществления контроля за соблюдением подрядчиком сроков выполнения, объемов и качества работ, согласно п. 4.2 контракта, муниципальным заказчиком выявлены отступления от графика выполнения строительно-монтажных работ, неисполнение обязательств Подрядчика, о чем ранее направлялось письмо в адрес Подрядчика от 15.02.2021 года №16-2043. Подрядчик не придерживается графику поставки оборудования систематически нарушал сроки поставки, утвержденные графиком.
Принято выполнение по состоянию на «01»апреля 2021 г. –  3 674 502,90 руб. (0,848%)
Остаток выполнения– 429 308 734,18руб.(99,15%)
Аванс предусмотренный в 2021 году на сумму 38 907 396 рублей п. 3.3 контракта выплачен подрядчику не был. Исполнительная документация сдана не в полном объеме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</si>
</sst>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8" x14ac:knownFonts="1">
    <font>
      <sz val="11"/>
      <color theme="1"/>
      <name val="Calibri"/>
      <family val="2"/>
      <charset val="204"/>
      <scheme val="minor"/>
    </font>
    <font>
      <sz val="12"/>
      <color theme="1"/>
      <name val="Times New Roman"/>
      <family val="1"/>
      <charset val="204"/>
    </font>
    <font>
      <b/>
      <sz val="11"/>
      <color theme="1"/>
      <name val="Calibri"/>
      <family val="2"/>
      <charset val="204"/>
      <scheme val="minor"/>
    </font>
    <font>
      <b/>
      <sz val="14"/>
      <color theme="1"/>
      <name val="Times New Roman"/>
      <family val="1"/>
      <charset val="204"/>
    </font>
    <font>
      <b/>
      <sz val="14"/>
      <color rgb="FF000000"/>
      <name val="Times New Roman"/>
      <family val="1"/>
      <charset val="204"/>
    </font>
    <font>
      <sz val="14"/>
      <color theme="1"/>
      <name val="Times New Roman"/>
      <family val="1"/>
      <charset val="204"/>
    </font>
    <font>
      <sz val="14"/>
      <color rgb="FF000000"/>
      <name val="Times New Roman"/>
      <family val="1"/>
      <charset val="204"/>
    </font>
    <font>
      <sz val="14"/>
      <name val="Times New Roman"/>
      <family val="1"/>
      <charset val="204"/>
    </font>
    <font>
      <b/>
      <sz val="16"/>
      <color theme="1"/>
      <name val="Times New Roman"/>
      <family val="1"/>
      <charset val="204"/>
    </font>
    <font>
      <b/>
      <sz val="18"/>
      <color theme="1"/>
      <name val="Times New Roman"/>
      <family val="1"/>
      <charset val="204"/>
    </font>
    <font>
      <sz val="18"/>
      <color theme="1"/>
      <name val="Calibri"/>
      <family val="2"/>
      <charset val="204"/>
      <scheme val="minor"/>
    </font>
    <font>
      <i/>
      <sz val="14"/>
      <color theme="1"/>
      <name val="Times New Roman"/>
      <family val="1"/>
      <charset val="204"/>
    </font>
    <font>
      <sz val="14"/>
      <color indexed="8"/>
      <name val="Times New Roman"/>
      <family val="1"/>
      <charset val="204"/>
    </font>
    <font>
      <sz val="11"/>
      <name val="Calibri"/>
      <family val="2"/>
      <charset val="204"/>
      <scheme val="minor"/>
    </font>
    <font>
      <b/>
      <sz val="9"/>
      <color indexed="81"/>
      <name val="Tahoma"/>
      <family val="2"/>
      <charset val="204"/>
    </font>
    <font>
      <sz val="9"/>
      <color indexed="81"/>
      <name val="Tahoma"/>
      <family val="2"/>
      <charset val="204"/>
    </font>
    <font>
      <b/>
      <sz val="14"/>
      <name val="Times New Roman"/>
      <family val="1"/>
      <charset val="204"/>
    </font>
    <font>
      <sz val="11"/>
      <color theme="1"/>
      <name val="Calibri"/>
      <family val="2"/>
      <charset val="204"/>
      <scheme val="minor"/>
    </font>
  </fonts>
  <fills count="8">
    <fill>
      <patternFill patternType="none"/>
    </fill>
    <fill>
      <patternFill patternType="gray125"/>
    </fill>
    <fill>
      <patternFill patternType="solid">
        <fgColor rgb="FFFFFFFF"/>
        <bgColor indexed="64"/>
      </patternFill>
    </fill>
    <fill>
      <patternFill patternType="solid">
        <fgColor rgb="FF66FFFF"/>
        <bgColor indexed="64"/>
      </patternFill>
    </fill>
    <fill>
      <patternFill patternType="solid">
        <fgColor rgb="FFCCFF33"/>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7" fillId="0" borderId="0" applyFont="0" applyFill="0" applyBorder="0" applyAlignment="0" applyProtection="0"/>
  </cellStyleXfs>
  <cellXfs count="92">
    <xf numFmtId="0" fontId="0" fillId="0" borderId="0" xfId="0"/>
    <xf numFmtId="0" fontId="0" fillId="0" borderId="0" xfId="0" applyFont="1" applyAlignment="1">
      <alignment horizontal="left"/>
    </xf>
    <xf numFmtId="0" fontId="2" fillId="0" borderId="0" xfId="0" applyFont="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5" fillId="5" borderId="1" xfId="0" applyFont="1" applyFill="1" applyBorder="1" applyAlignment="1">
      <alignment vertical="top" wrapText="1"/>
    </xf>
    <xf numFmtId="0" fontId="5" fillId="5"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2" xfId="0" applyFont="1" applyFill="1" applyBorder="1" applyAlignment="1">
      <alignment horizontal="center"/>
    </xf>
    <xf numFmtId="0" fontId="4" fillId="0" borderId="1" xfId="0" applyFont="1" applyFill="1" applyBorder="1" applyAlignment="1">
      <alignment horizontal="center" vertical="center" wrapText="1"/>
    </xf>
    <xf numFmtId="0" fontId="3" fillId="4" borderId="1" xfId="0" applyFont="1" applyFill="1" applyBorder="1" applyAlignment="1">
      <alignment horizontal="center"/>
    </xf>
    <xf numFmtId="0" fontId="0" fillId="0" borderId="0" xfId="0" applyAlignment="1"/>
    <xf numFmtId="0" fontId="5" fillId="0" borderId="0" xfId="0" applyFont="1" applyAlignment="1"/>
    <xf numFmtId="0" fontId="0" fillId="0" borderId="0" xfId="0" applyFont="1" applyAlignment="1"/>
    <xf numFmtId="0" fontId="0" fillId="5" borderId="0" xfId="0" applyFill="1" applyAlignment="1"/>
    <xf numFmtId="10" fontId="5" fillId="5" borderId="1" xfId="0" applyNumberFormat="1" applyFont="1" applyFill="1" applyBorder="1" applyAlignment="1">
      <alignment horizontal="center" vertical="top" wrapText="1"/>
    </xf>
    <xf numFmtId="0" fontId="0" fillId="5" borderId="0" xfId="0" applyFont="1" applyFill="1" applyBorder="1" applyAlignment="1"/>
    <xf numFmtId="0" fontId="6"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9" fontId="5" fillId="5" borderId="1" xfId="0" applyNumberFormat="1" applyFont="1" applyFill="1" applyBorder="1" applyAlignment="1">
      <alignment horizontal="center" vertical="top" wrapText="1"/>
    </xf>
    <xf numFmtId="0" fontId="5" fillId="5" borderId="1" xfId="0" applyFont="1" applyFill="1" applyBorder="1" applyAlignment="1">
      <alignment horizontal="center" vertical="top"/>
    </xf>
    <xf numFmtId="0" fontId="4"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top" wrapText="1"/>
    </xf>
    <xf numFmtId="165" fontId="5" fillId="5" borderId="1" xfId="0" applyNumberFormat="1" applyFont="1" applyFill="1" applyBorder="1" applyAlignment="1">
      <alignment horizontal="center" vertical="top" wrapText="1"/>
    </xf>
    <xf numFmtId="0" fontId="5" fillId="5" borderId="1" xfId="0" applyFont="1" applyFill="1" applyBorder="1" applyAlignment="1">
      <alignment vertical="center" wrapText="1"/>
    </xf>
    <xf numFmtId="0" fontId="13" fillId="5" borderId="0" xfId="0" applyFont="1" applyFill="1" applyAlignment="1">
      <alignment vertical="center"/>
    </xf>
    <xf numFmtId="0" fontId="5" fillId="5" borderId="1" xfId="0" applyNumberFormat="1" applyFont="1" applyFill="1" applyBorder="1" applyAlignment="1">
      <alignment horizontal="center" vertical="top" wrapText="1"/>
    </xf>
    <xf numFmtId="49" fontId="5" fillId="5"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5" fillId="5" borderId="1" xfId="0" applyFont="1" applyFill="1" applyBorder="1" applyAlignment="1">
      <alignment horizontal="center" vertical="top" wrapText="1"/>
    </xf>
    <xf numFmtId="0" fontId="3" fillId="5" borderId="1" xfId="0" applyFont="1" applyFill="1" applyBorder="1" applyAlignment="1">
      <alignment horizontal="center" vertical="center"/>
    </xf>
    <xf numFmtId="0" fontId="12" fillId="5" borderId="1" xfId="0" applyFont="1" applyFill="1" applyBorder="1" applyAlignment="1">
      <alignment vertical="top" wrapText="1"/>
    </xf>
    <xf numFmtId="2" fontId="6" fillId="5"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9" fontId="6" fillId="5" borderId="1" xfId="0" applyNumberFormat="1" applyFont="1" applyFill="1" applyBorder="1" applyAlignment="1">
      <alignment horizontal="center" vertical="top" wrapText="1"/>
    </xf>
    <xf numFmtId="0" fontId="12" fillId="5" borderId="1" xfId="0" applyFont="1" applyFill="1" applyBorder="1" applyAlignment="1">
      <alignment vertical="center" wrapText="1"/>
    </xf>
    <xf numFmtId="0" fontId="1" fillId="5" borderId="0" xfId="0" applyFont="1" applyFill="1" applyAlignment="1">
      <alignment vertical="center"/>
    </xf>
    <xf numFmtId="0" fontId="6" fillId="5" borderId="1" xfId="0" applyFont="1" applyFill="1" applyBorder="1" applyAlignment="1">
      <alignment vertical="top" wrapText="1"/>
    </xf>
    <xf numFmtId="10" fontId="5" fillId="5" borderId="1" xfId="0" applyNumberFormat="1" applyFont="1" applyFill="1" applyBorder="1" applyAlignment="1">
      <alignment horizontal="center" vertical="top"/>
    </xf>
    <xf numFmtId="164" fontId="12" fillId="5" borderId="1" xfId="0" applyNumberFormat="1" applyFont="1" applyFill="1" applyBorder="1" applyAlignment="1">
      <alignment horizontal="left" vertical="top" wrapText="1"/>
    </xf>
    <xf numFmtId="0" fontId="0" fillId="5" borderId="0" xfId="0" applyFill="1" applyAlignment="1">
      <alignment wrapText="1"/>
    </xf>
    <xf numFmtId="164" fontId="6" fillId="5" borderId="1" xfId="0" applyNumberFormat="1" applyFont="1" applyFill="1" applyBorder="1" applyAlignment="1">
      <alignment horizontal="left" vertical="top" wrapText="1"/>
    </xf>
    <xf numFmtId="10" fontId="5" fillId="5" borderId="1"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9" fontId="5" fillId="5" borderId="1" xfId="0" applyNumberFormat="1" applyFont="1" applyFill="1" applyBorder="1" applyAlignment="1">
      <alignment horizontal="center" vertical="top"/>
    </xf>
    <xf numFmtId="3"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top"/>
    </xf>
    <xf numFmtId="0" fontId="5" fillId="5" borderId="1" xfId="0" applyNumberFormat="1" applyFont="1" applyFill="1" applyBorder="1" applyAlignment="1">
      <alignment horizontal="center" vertical="top"/>
    </xf>
    <xf numFmtId="164" fontId="5" fillId="5" borderId="1" xfId="0" applyNumberFormat="1" applyFont="1" applyFill="1" applyBorder="1" applyAlignment="1">
      <alignment horizontal="center" vertical="top" wrapText="1"/>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10" fontId="6" fillId="5" borderId="1" xfId="0" applyNumberFormat="1" applyFont="1" applyFill="1" applyBorder="1" applyAlignment="1">
      <alignment horizontal="center" vertical="top" wrapText="1"/>
    </xf>
    <xf numFmtId="49" fontId="5" fillId="5" borderId="1" xfId="0" applyNumberFormat="1"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5" borderId="1" xfId="0" applyFont="1" applyFill="1" applyBorder="1" applyAlignment="1">
      <alignment wrapText="1"/>
    </xf>
    <xf numFmtId="0" fontId="5" fillId="5" borderId="1" xfId="0" quotePrefix="1" applyFont="1" applyFill="1" applyBorder="1" applyAlignment="1">
      <alignment horizontal="center" vertical="top" wrapText="1"/>
    </xf>
    <xf numFmtId="0" fontId="5" fillId="5" borderId="1" xfId="0" applyFont="1" applyFill="1" applyBorder="1" applyAlignment="1">
      <alignment vertical="top"/>
    </xf>
    <xf numFmtId="164" fontId="7" fillId="5" borderId="1" xfId="0" applyNumberFormat="1" applyFont="1" applyFill="1" applyBorder="1" applyAlignment="1">
      <alignment horizontal="center" vertical="top" wrapText="1"/>
    </xf>
    <xf numFmtId="0" fontId="7" fillId="5"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7" fillId="5" borderId="1" xfId="1" applyNumberFormat="1" applyFont="1" applyFill="1" applyBorder="1" applyAlignment="1">
      <alignment horizontal="center" vertical="top"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top" wrapText="1"/>
    </xf>
    <xf numFmtId="0" fontId="5"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top" wrapText="1"/>
    </xf>
    <xf numFmtId="0" fontId="3" fillId="0" borderId="0" xfId="0" applyFont="1" applyAlignment="1">
      <alignment horizontal="center" vertical="center"/>
    </xf>
    <xf numFmtId="0" fontId="5" fillId="0" borderId="0" xfId="0" applyFont="1" applyAlignment="1"/>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1" xfId="0" applyFont="1" applyFill="1" applyBorder="1" applyAlignment="1">
      <alignment horizontal="center"/>
    </xf>
    <xf numFmtId="0" fontId="3" fillId="6" borderId="1" xfId="0" applyFont="1" applyFill="1" applyBorder="1" applyAlignment="1">
      <alignment horizontal="center"/>
    </xf>
    <xf numFmtId="0" fontId="7" fillId="5" borderId="1" xfId="0" applyFont="1" applyFill="1" applyBorder="1" applyAlignment="1">
      <alignment horizontal="center" vertical="center" wrapText="1"/>
    </xf>
    <xf numFmtId="166" fontId="7"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top" wrapText="1"/>
    </xf>
    <xf numFmtId="0" fontId="7" fillId="5" borderId="1" xfId="0" applyNumberFormat="1" applyFont="1" applyFill="1" applyBorder="1" applyAlignment="1">
      <alignment horizontal="left" vertical="top" wrapText="1"/>
    </xf>
    <xf numFmtId="0" fontId="5"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top" wrapText="1"/>
    </xf>
    <xf numFmtId="0" fontId="5" fillId="7" borderId="1" xfId="0" applyFont="1" applyFill="1" applyBorder="1" applyAlignment="1">
      <alignment horizontal="center" wrapText="1"/>
    </xf>
  </cellXfs>
  <cellStyles count="2">
    <cellStyle name="Обычный" xfId="0" builtinId="0"/>
    <cellStyle name="Процентный" xfId="1" builtinId="5"/>
  </cellStyles>
  <dxfs count="0"/>
  <tableStyles count="0" defaultTableStyle="TableStyleMedium2" defaultPivotStyle="PivotStyleLight16"/>
  <colors>
    <mruColors>
      <color rgb="FFCCFF33"/>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4"/>
  <sheetViews>
    <sheetView tabSelected="1" view="pageBreakPreview" topLeftCell="A7" zoomScale="61" zoomScaleNormal="66" zoomScaleSheetLayoutView="61" workbookViewId="0">
      <pane ySplit="5" topLeftCell="A12" activePane="bottomLeft" state="frozen"/>
      <selection activeCell="I7" sqref="I7"/>
      <selection pane="bottomLeft" activeCell="A82" sqref="A82:J82"/>
    </sheetView>
  </sheetViews>
  <sheetFormatPr defaultRowHeight="15" x14ac:dyDescent="0.25"/>
  <cols>
    <col min="1" max="1" width="43.42578125" style="2" customWidth="1"/>
    <col min="2" max="2" width="52.7109375" style="20" customWidth="1"/>
    <col min="3" max="3" width="21.85546875" style="20" hidden="1" customWidth="1"/>
    <col min="4" max="4" width="19.5703125" style="20" customWidth="1"/>
    <col min="5" max="5" width="20.140625" style="20" customWidth="1"/>
    <col min="6" max="6" width="16" style="20" customWidth="1"/>
    <col min="7" max="7" width="12" style="20" customWidth="1"/>
    <col min="8" max="8" width="12.5703125" style="20" customWidth="1"/>
    <col min="9" max="9" width="30" style="20" customWidth="1"/>
    <col min="10" max="10" width="104.28515625" style="1" customWidth="1"/>
    <col min="11" max="16384" width="9.140625" style="18"/>
  </cols>
  <sheetData>
    <row r="1" spans="1:10" ht="23.25" x14ac:dyDescent="0.35">
      <c r="A1" s="11" t="s">
        <v>29</v>
      </c>
      <c r="B1" s="12"/>
      <c r="C1" s="12"/>
      <c r="D1" s="12"/>
      <c r="E1" s="12"/>
      <c r="F1" s="12"/>
      <c r="G1" s="12"/>
      <c r="H1" s="12"/>
      <c r="I1" s="12"/>
      <c r="J1" s="12"/>
    </row>
    <row r="2" spans="1:10" ht="20.25" customHeight="1" x14ac:dyDescent="0.35">
      <c r="A2" s="11" t="s">
        <v>28</v>
      </c>
      <c r="B2" s="12"/>
      <c r="C2" s="12"/>
      <c r="D2" s="12"/>
      <c r="E2" s="12"/>
      <c r="F2" s="12"/>
      <c r="G2" s="12"/>
      <c r="H2" s="12"/>
      <c r="I2" s="12"/>
      <c r="J2" s="12"/>
    </row>
    <row r="3" spans="1:10" ht="19.5" customHeight="1" x14ac:dyDescent="0.35">
      <c r="A3" s="11" t="s">
        <v>93</v>
      </c>
      <c r="B3" s="12"/>
      <c r="C3" s="12"/>
      <c r="D3" s="12"/>
      <c r="E3" s="12"/>
      <c r="F3" s="12"/>
      <c r="G3" s="12"/>
      <c r="H3" s="12"/>
      <c r="I3" s="12"/>
      <c r="J3" s="12"/>
    </row>
    <row r="4" spans="1:10" ht="19.5" customHeight="1" x14ac:dyDescent="0.35">
      <c r="A4" s="11"/>
      <c r="B4" s="12"/>
      <c r="C4" s="12"/>
      <c r="D4" s="12"/>
      <c r="E4" s="12"/>
      <c r="F4" s="12"/>
      <c r="G4" s="12"/>
      <c r="H4" s="12"/>
      <c r="I4" s="12"/>
      <c r="J4" s="12"/>
    </row>
    <row r="5" spans="1:10" ht="20.25" x14ac:dyDescent="0.3">
      <c r="A5" s="7"/>
      <c r="B5" s="19"/>
      <c r="C5" s="5"/>
      <c r="D5" s="5"/>
      <c r="E5" s="5"/>
      <c r="F5" s="5"/>
      <c r="G5" s="5"/>
      <c r="H5" s="5"/>
      <c r="I5" s="5"/>
      <c r="J5" s="6"/>
    </row>
    <row r="6" spans="1:10" ht="24.75" customHeight="1" x14ac:dyDescent="0.3">
      <c r="A6" s="16" t="s">
        <v>27</v>
      </c>
      <c r="B6" s="17" t="s">
        <v>26</v>
      </c>
      <c r="C6" s="17"/>
      <c r="D6" s="17"/>
      <c r="E6" s="17"/>
      <c r="F6" s="17"/>
      <c r="G6" s="17"/>
      <c r="H6" s="13" t="s">
        <v>70</v>
      </c>
      <c r="I6" s="14"/>
      <c r="J6" s="15"/>
    </row>
    <row r="7" spans="1:10" ht="24.75" customHeight="1" x14ac:dyDescent="0.3">
      <c r="A7" s="74" t="s">
        <v>29</v>
      </c>
      <c r="B7" s="75"/>
      <c r="C7" s="75"/>
      <c r="D7" s="75"/>
      <c r="E7" s="75"/>
      <c r="F7" s="75"/>
      <c r="G7" s="75"/>
      <c r="H7" s="75"/>
      <c r="I7" s="75"/>
      <c r="J7" s="75"/>
    </row>
    <row r="8" spans="1:10" ht="24.75" customHeight="1" x14ac:dyDescent="0.3">
      <c r="A8" s="74" t="s">
        <v>28</v>
      </c>
      <c r="B8" s="75"/>
      <c r="C8" s="75"/>
      <c r="D8" s="75"/>
      <c r="E8" s="75"/>
      <c r="F8" s="75"/>
      <c r="G8" s="75"/>
      <c r="H8" s="75"/>
      <c r="I8" s="75"/>
      <c r="J8" s="75"/>
    </row>
    <row r="9" spans="1:10" ht="24.75" customHeight="1" x14ac:dyDescent="0.3">
      <c r="A9" s="74" t="s">
        <v>190</v>
      </c>
      <c r="B9" s="75"/>
      <c r="C9" s="75"/>
      <c r="D9" s="75"/>
      <c r="E9" s="75"/>
      <c r="F9" s="75"/>
      <c r="G9" s="75"/>
      <c r="H9" s="75"/>
      <c r="I9" s="75"/>
      <c r="J9" s="75"/>
    </row>
    <row r="10" spans="1:10" ht="24.75" customHeight="1" x14ac:dyDescent="0.3">
      <c r="A10" s="76" t="s">
        <v>135</v>
      </c>
      <c r="B10" s="78" t="s">
        <v>26</v>
      </c>
      <c r="C10" s="78"/>
      <c r="D10" s="78"/>
      <c r="E10" s="78"/>
      <c r="F10" s="78"/>
      <c r="G10" s="78"/>
      <c r="H10" s="79" t="s">
        <v>70</v>
      </c>
      <c r="I10" s="79"/>
      <c r="J10" s="79"/>
    </row>
    <row r="11" spans="1:10" ht="125.25" customHeight="1" x14ac:dyDescent="0.25">
      <c r="A11" s="77"/>
      <c r="B11" s="35" t="s">
        <v>25</v>
      </c>
      <c r="C11" s="35" t="s">
        <v>74</v>
      </c>
      <c r="D11" s="35" t="s">
        <v>91</v>
      </c>
      <c r="E11" s="35" t="s">
        <v>191</v>
      </c>
      <c r="F11" s="35" t="s">
        <v>92</v>
      </c>
      <c r="G11" s="35" t="s">
        <v>88</v>
      </c>
      <c r="H11" s="35" t="s">
        <v>24</v>
      </c>
      <c r="I11" s="3" t="s">
        <v>23</v>
      </c>
      <c r="J11" s="4" t="s">
        <v>22</v>
      </c>
    </row>
    <row r="12" spans="1:10" s="21" customFormat="1" ht="35.25" customHeight="1" x14ac:dyDescent="0.25">
      <c r="A12" s="86" t="s">
        <v>32</v>
      </c>
      <c r="B12" s="87"/>
      <c r="C12" s="87"/>
      <c r="D12" s="87"/>
      <c r="E12" s="87"/>
      <c r="F12" s="87"/>
      <c r="G12" s="87"/>
      <c r="H12" s="87"/>
      <c r="I12" s="87"/>
      <c r="J12" s="87"/>
    </row>
    <row r="13" spans="1:10" s="23" customFormat="1" ht="330.75" customHeight="1" x14ac:dyDescent="0.25">
      <c r="A13" s="10" t="s">
        <v>33</v>
      </c>
      <c r="B13" s="9" t="s">
        <v>97</v>
      </c>
      <c r="C13" s="22" t="s">
        <v>94</v>
      </c>
      <c r="D13" s="22" t="s">
        <v>95</v>
      </c>
      <c r="E13" s="22" t="s">
        <v>192</v>
      </c>
      <c r="F13" s="22" t="s">
        <v>96</v>
      </c>
      <c r="G13" s="22"/>
      <c r="H13" s="27" t="s">
        <v>60</v>
      </c>
      <c r="I13" s="27" t="s">
        <v>60</v>
      </c>
      <c r="J13" s="9" t="s">
        <v>193</v>
      </c>
    </row>
    <row r="14" spans="1:10" s="23" customFormat="1" ht="118.5" customHeight="1" x14ac:dyDescent="0.25">
      <c r="A14" s="10"/>
      <c r="B14" s="9" t="s">
        <v>136</v>
      </c>
      <c r="C14" s="22" t="s">
        <v>82</v>
      </c>
      <c r="D14" s="22" t="s">
        <v>84</v>
      </c>
      <c r="E14" s="22" t="s">
        <v>82</v>
      </c>
      <c r="F14" s="22" t="s">
        <v>84</v>
      </c>
      <c r="G14" s="22"/>
      <c r="H14" s="27" t="s">
        <v>60</v>
      </c>
      <c r="I14" s="27" t="s">
        <v>60</v>
      </c>
      <c r="J14" s="8" t="s">
        <v>98</v>
      </c>
    </row>
    <row r="15" spans="1:10" s="23" customFormat="1" ht="118.5" customHeight="1" x14ac:dyDescent="0.25">
      <c r="A15" s="28" t="s">
        <v>184</v>
      </c>
      <c r="B15" s="8" t="s">
        <v>185</v>
      </c>
      <c r="C15" s="33">
        <v>62</v>
      </c>
      <c r="D15" s="22"/>
      <c r="E15" s="22"/>
      <c r="F15" s="22"/>
      <c r="G15" s="22"/>
      <c r="H15" s="27"/>
      <c r="I15" s="27"/>
      <c r="J15" s="8"/>
    </row>
    <row r="16" spans="1:10" s="21" customFormat="1" ht="75" customHeight="1" x14ac:dyDescent="0.25">
      <c r="A16" s="88" t="s">
        <v>38</v>
      </c>
      <c r="B16" s="89"/>
      <c r="C16" s="89"/>
      <c r="D16" s="89"/>
      <c r="E16" s="89"/>
      <c r="F16" s="89"/>
      <c r="G16" s="89"/>
      <c r="H16" s="89"/>
      <c r="I16" s="89"/>
      <c r="J16" s="89"/>
    </row>
    <row r="17" spans="1:11" s="21" customFormat="1" ht="115.5" customHeight="1" x14ac:dyDescent="0.25">
      <c r="A17" s="37" t="s">
        <v>34</v>
      </c>
      <c r="B17" s="38" t="s">
        <v>21</v>
      </c>
      <c r="C17" s="39" t="s">
        <v>20</v>
      </c>
      <c r="D17" s="39" t="s">
        <v>99</v>
      </c>
      <c r="E17" s="40" t="s">
        <v>20</v>
      </c>
      <c r="F17" s="24" t="s">
        <v>99</v>
      </c>
      <c r="G17" s="27"/>
      <c r="H17" s="27" t="s">
        <v>60</v>
      </c>
      <c r="I17" s="27" t="s">
        <v>60</v>
      </c>
      <c r="J17" s="38" t="s">
        <v>100</v>
      </c>
    </row>
    <row r="18" spans="1:11" s="21" customFormat="1" ht="75.75" customHeight="1" x14ac:dyDescent="0.25">
      <c r="A18" s="37"/>
      <c r="B18" s="38" t="s">
        <v>101</v>
      </c>
      <c r="C18" s="40"/>
      <c r="D18" s="41" t="s">
        <v>102</v>
      </c>
      <c r="E18" s="40"/>
      <c r="F18" s="41" t="s">
        <v>102</v>
      </c>
      <c r="G18" s="27"/>
      <c r="H18" s="27" t="s">
        <v>60</v>
      </c>
      <c r="I18" s="27" t="s">
        <v>60</v>
      </c>
      <c r="J18" s="9"/>
    </row>
    <row r="19" spans="1:11" s="21" customFormat="1" ht="117" customHeight="1" x14ac:dyDescent="0.25">
      <c r="A19" s="37"/>
      <c r="B19" s="42" t="s">
        <v>103</v>
      </c>
      <c r="C19" s="40" t="s">
        <v>104</v>
      </c>
      <c r="D19" s="40">
        <v>0.2</v>
      </c>
      <c r="E19" s="40">
        <v>0.1</v>
      </c>
      <c r="F19" s="41">
        <v>0.2</v>
      </c>
      <c r="G19" s="27"/>
      <c r="H19" s="27" t="s">
        <v>60</v>
      </c>
      <c r="I19" s="27" t="s">
        <v>60</v>
      </c>
      <c r="J19" s="38" t="s">
        <v>71</v>
      </c>
    </row>
    <row r="20" spans="1:11" s="43" customFormat="1" ht="117" customHeight="1" x14ac:dyDescent="0.25">
      <c r="A20" s="37" t="s">
        <v>34</v>
      </c>
      <c r="B20" s="38" t="s">
        <v>106</v>
      </c>
      <c r="C20" s="40" t="s">
        <v>107</v>
      </c>
      <c r="D20" s="40">
        <v>0.2</v>
      </c>
      <c r="E20" s="41">
        <v>0.1</v>
      </c>
      <c r="F20" s="41">
        <v>0.2</v>
      </c>
      <c r="G20" s="27"/>
      <c r="H20" s="27" t="s">
        <v>60</v>
      </c>
      <c r="I20" s="8"/>
      <c r="J20" s="38" t="s">
        <v>105</v>
      </c>
    </row>
    <row r="21" spans="1:11" s="43" customFormat="1" ht="162.75" customHeight="1" x14ac:dyDescent="0.25">
      <c r="A21" s="37"/>
      <c r="B21" s="38" t="s">
        <v>108</v>
      </c>
      <c r="C21" s="40">
        <v>0</v>
      </c>
      <c r="D21" s="40" t="s">
        <v>72</v>
      </c>
      <c r="E21" s="41"/>
      <c r="F21" s="41" t="s">
        <v>72</v>
      </c>
      <c r="G21" s="27"/>
      <c r="H21" s="27"/>
      <c r="I21" s="8"/>
      <c r="J21" s="38" t="s">
        <v>109</v>
      </c>
    </row>
    <row r="22" spans="1:11" s="43" customFormat="1" ht="97.5" customHeight="1" x14ac:dyDescent="0.25">
      <c r="A22" s="37"/>
      <c r="B22" s="38" t="s">
        <v>110</v>
      </c>
      <c r="C22" s="40" t="s">
        <v>19</v>
      </c>
      <c r="D22" s="40"/>
      <c r="E22" s="41"/>
      <c r="F22" s="41"/>
      <c r="G22" s="27"/>
      <c r="H22" s="27"/>
      <c r="I22" s="8"/>
      <c r="J22" s="38"/>
    </row>
    <row r="23" spans="1:11" s="43" customFormat="1" ht="347.25" customHeight="1" x14ac:dyDescent="0.25">
      <c r="A23" s="37"/>
      <c r="B23" s="38" t="s">
        <v>111</v>
      </c>
      <c r="C23" s="40"/>
      <c r="D23" s="40"/>
      <c r="E23" s="41"/>
      <c r="F23" s="41"/>
      <c r="G23" s="27"/>
      <c r="H23" s="27"/>
      <c r="I23" s="8"/>
      <c r="J23" s="38" t="s">
        <v>194</v>
      </c>
    </row>
    <row r="24" spans="1:11" s="43" customFormat="1" ht="140.25" customHeight="1" x14ac:dyDescent="0.25">
      <c r="A24" s="10" t="s">
        <v>35</v>
      </c>
      <c r="B24" s="44" t="s">
        <v>18</v>
      </c>
      <c r="C24" s="40" t="s">
        <v>80</v>
      </c>
      <c r="D24" s="40" t="s">
        <v>112</v>
      </c>
      <c r="E24" s="40" t="s">
        <v>79</v>
      </c>
      <c r="F24" s="40">
        <v>0.73</v>
      </c>
      <c r="G24" s="45"/>
      <c r="H24" s="27" t="s">
        <v>60</v>
      </c>
      <c r="I24" s="27" t="s">
        <v>60</v>
      </c>
      <c r="J24" s="9" t="s">
        <v>195</v>
      </c>
    </row>
    <row r="25" spans="1:11" s="21" customFormat="1" ht="195.75" customHeight="1" x14ac:dyDescent="0.25">
      <c r="A25" s="10"/>
      <c r="B25" s="44" t="s">
        <v>17</v>
      </c>
      <c r="C25" s="40" t="s">
        <v>75</v>
      </c>
      <c r="D25" s="40">
        <v>0.65</v>
      </c>
      <c r="E25" s="40" t="s">
        <v>75</v>
      </c>
      <c r="F25" s="40">
        <v>0.65</v>
      </c>
      <c r="G25" s="27">
        <v>0</v>
      </c>
      <c r="H25" s="27" t="s">
        <v>60</v>
      </c>
      <c r="I25" s="27" t="s">
        <v>60</v>
      </c>
      <c r="J25" s="46" t="s">
        <v>196</v>
      </c>
      <c r="K25" s="47"/>
    </row>
    <row r="26" spans="1:11" s="43" customFormat="1" ht="177" customHeight="1" x14ac:dyDescent="0.25">
      <c r="A26" s="10"/>
      <c r="B26" s="8" t="s">
        <v>16</v>
      </c>
      <c r="C26" s="40" t="s">
        <v>89</v>
      </c>
      <c r="D26" s="40">
        <v>3.5000000000000003E-2</v>
      </c>
      <c r="E26" s="40" t="s">
        <v>89</v>
      </c>
      <c r="F26" s="40">
        <v>3.5000000000000003E-2</v>
      </c>
      <c r="G26" s="27"/>
      <c r="H26" s="27" t="s">
        <v>60</v>
      </c>
      <c r="I26" s="27" t="s">
        <v>60</v>
      </c>
      <c r="J26" s="9" t="s">
        <v>148</v>
      </c>
    </row>
    <row r="27" spans="1:11" s="43" customFormat="1" ht="136.5" customHeight="1" x14ac:dyDescent="0.25">
      <c r="A27" s="10"/>
      <c r="B27" s="8" t="s">
        <v>15</v>
      </c>
      <c r="C27" s="40" t="s">
        <v>14</v>
      </c>
      <c r="D27" s="40" t="s">
        <v>113</v>
      </c>
      <c r="E27" s="40" t="s">
        <v>14</v>
      </c>
      <c r="F27" s="40" t="s">
        <v>113</v>
      </c>
      <c r="G27" s="27"/>
      <c r="H27" s="27" t="s">
        <v>60</v>
      </c>
      <c r="I27" s="27" t="s">
        <v>60</v>
      </c>
      <c r="J27" s="48" t="s">
        <v>76</v>
      </c>
    </row>
    <row r="28" spans="1:11" s="43" customFormat="1" ht="136.5" customHeight="1" x14ac:dyDescent="0.25">
      <c r="A28" s="10"/>
      <c r="B28" s="38" t="s">
        <v>115</v>
      </c>
      <c r="C28" s="40">
        <v>0</v>
      </c>
      <c r="D28" s="40" t="s">
        <v>116</v>
      </c>
      <c r="E28" s="40"/>
      <c r="F28" s="40" t="s">
        <v>116</v>
      </c>
      <c r="G28" s="27"/>
      <c r="H28" s="27"/>
      <c r="I28" s="27"/>
      <c r="J28" s="48"/>
    </row>
    <row r="29" spans="1:11" s="43" customFormat="1" ht="159" customHeight="1" x14ac:dyDescent="0.25">
      <c r="A29" s="10"/>
      <c r="B29" s="8" t="s">
        <v>114</v>
      </c>
      <c r="C29" s="40" t="s">
        <v>72</v>
      </c>
      <c r="D29" s="40" t="s">
        <v>13</v>
      </c>
      <c r="E29" s="40" t="s">
        <v>72</v>
      </c>
      <c r="F29" s="40" t="s">
        <v>13</v>
      </c>
      <c r="G29" s="27"/>
      <c r="H29" s="27" t="s">
        <v>60</v>
      </c>
      <c r="I29" s="27" t="s">
        <v>60</v>
      </c>
      <c r="J29" s="25" t="s">
        <v>71</v>
      </c>
    </row>
    <row r="30" spans="1:11" s="43" customFormat="1" ht="112.5" x14ac:dyDescent="0.25">
      <c r="A30" s="10"/>
      <c r="B30" s="8" t="s">
        <v>117</v>
      </c>
      <c r="C30" s="40" t="s">
        <v>78</v>
      </c>
      <c r="D30" s="40">
        <v>0.58399999999999996</v>
      </c>
      <c r="E30" s="40" t="s">
        <v>78</v>
      </c>
      <c r="F30" s="40">
        <v>0.58399999999999996</v>
      </c>
      <c r="G30" s="27"/>
      <c r="H30" s="27" t="s">
        <v>60</v>
      </c>
      <c r="I30" s="27" t="s">
        <v>60</v>
      </c>
      <c r="J30" s="38" t="s">
        <v>118</v>
      </c>
    </row>
    <row r="31" spans="1:11" s="21" customFormat="1" ht="90" customHeight="1" x14ac:dyDescent="0.25">
      <c r="A31" s="10"/>
      <c r="B31" s="8" t="s">
        <v>119</v>
      </c>
      <c r="C31" s="40" t="s">
        <v>72</v>
      </c>
      <c r="D31" s="40" t="s">
        <v>13</v>
      </c>
      <c r="E31" s="40" t="s">
        <v>72</v>
      </c>
      <c r="F31" s="40" t="s">
        <v>13</v>
      </c>
      <c r="G31" s="27"/>
      <c r="H31" s="27" t="s">
        <v>60</v>
      </c>
      <c r="I31" s="27" t="s">
        <v>60</v>
      </c>
      <c r="J31" s="38" t="s">
        <v>120</v>
      </c>
    </row>
    <row r="32" spans="1:11" s="21" customFormat="1" ht="126" customHeight="1" x14ac:dyDescent="0.25">
      <c r="A32" s="10" t="s">
        <v>35</v>
      </c>
      <c r="B32" s="8" t="s">
        <v>121</v>
      </c>
      <c r="C32" s="40" t="s">
        <v>149</v>
      </c>
      <c r="D32" s="40">
        <v>0.54800000000000004</v>
      </c>
      <c r="E32" s="40" t="s">
        <v>150</v>
      </c>
      <c r="F32" s="40">
        <v>0.54800000000000004</v>
      </c>
      <c r="G32" s="27"/>
      <c r="H32" s="27" t="s">
        <v>60</v>
      </c>
      <c r="I32" s="27" t="s">
        <v>60</v>
      </c>
      <c r="J32" s="9" t="s">
        <v>56</v>
      </c>
    </row>
    <row r="33" spans="1:10" s="21" customFormat="1" ht="159.75" customHeight="1" x14ac:dyDescent="0.25">
      <c r="A33" s="10"/>
      <c r="B33" s="8" t="s">
        <v>122</v>
      </c>
      <c r="C33" s="40" t="s">
        <v>77</v>
      </c>
      <c r="D33" s="40">
        <v>0.70199999999999996</v>
      </c>
      <c r="E33" s="40" t="s">
        <v>77</v>
      </c>
      <c r="F33" s="40">
        <v>0.70199999999999996</v>
      </c>
      <c r="G33" s="27"/>
      <c r="H33" s="27" t="s">
        <v>60</v>
      </c>
      <c r="I33" s="27" t="s">
        <v>60</v>
      </c>
      <c r="J33" s="9" t="s">
        <v>12</v>
      </c>
    </row>
    <row r="34" spans="1:10" s="21" customFormat="1" ht="66" customHeight="1" x14ac:dyDescent="0.25">
      <c r="A34" s="10"/>
      <c r="B34" s="8" t="s">
        <v>123</v>
      </c>
      <c r="C34" s="40" t="s">
        <v>47</v>
      </c>
      <c r="D34" s="64">
        <v>0.76</v>
      </c>
      <c r="E34" s="40" t="s">
        <v>47</v>
      </c>
      <c r="F34" s="64" t="s">
        <v>47</v>
      </c>
      <c r="G34" s="45"/>
      <c r="H34" s="27" t="s">
        <v>60</v>
      </c>
      <c r="I34" s="27" t="s">
        <v>60</v>
      </c>
      <c r="J34" s="49" t="s">
        <v>11</v>
      </c>
    </row>
    <row r="35" spans="1:10" s="21" customFormat="1" ht="88.5" customHeight="1" x14ac:dyDescent="0.25">
      <c r="A35" s="10"/>
      <c r="B35" s="8" t="s">
        <v>124</v>
      </c>
      <c r="C35" s="40" t="s">
        <v>48</v>
      </c>
      <c r="D35" s="40">
        <v>0.2</v>
      </c>
      <c r="E35" s="40" t="s">
        <v>48</v>
      </c>
      <c r="F35" s="40" t="s">
        <v>48</v>
      </c>
      <c r="G35" s="45"/>
      <c r="H35" s="27" t="s">
        <v>60</v>
      </c>
      <c r="I35" s="27" t="s">
        <v>60</v>
      </c>
      <c r="J35" s="9" t="s">
        <v>57</v>
      </c>
    </row>
    <row r="36" spans="1:10" s="21" customFormat="1" ht="174" customHeight="1" x14ac:dyDescent="0.25">
      <c r="A36" s="10"/>
      <c r="B36" s="8" t="s">
        <v>125</v>
      </c>
      <c r="C36" s="40" t="s">
        <v>81</v>
      </c>
      <c r="D36" s="40" t="s">
        <v>126</v>
      </c>
      <c r="E36" s="40" t="s">
        <v>81</v>
      </c>
      <c r="F36" s="40">
        <v>0.53400000000000003</v>
      </c>
      <c r="G36" s="27"/>
      <c r="H36" s="27" t="s">
        <v>60</v>
      </c>
      <c r="I36" s="27" t="s">
        <v>60</v>
      </c>
      <c r="J36" s="38" t="s">
        <v>151</v>
      </c>
    </row>
    <row r="37" spans="1:10" s="21" customFormat="1" ht="277.5" customHeight="1" x14ac:dyDescent="0.25">
      <c r="A37" s="28" t="s">
        <v>139</v>
      </c>
      <c r="B37" s="8" t="s">
        <v>140</v>
      </c>
      <c r="C37" s="29" t="s">
        <v>141</v>
      </c>
      <c r="D37" s="30" t="s">
        <v>142</v>
      </c>
      <c r="E37" s="29" t="s">
        <v>216</v>
      </c>
      <c r="F37" s="30" t="s">
        <v>142</v>
      </c>
      <c r="G37" s="27"/>
      <c r="H37" s="27" t="s">
        <v>60</v>
      </c>
      <c r="I37" s="24"/>
      <c r="J37" s="25" t="s">
        <v>217</v>
      </c>
    </row>
    <row r="38" spans="1:10" s="21" customFormat="1" ht="80.25" customHeight="1" x14ac:dyDescent="0.25">
      <c r="A38" s="10" t="s">
        <v>36</v>
      </c>
      <c r="B38" s="65" t="s">
        <v>3</v>
      </c>
      <c r="C38" s="69" t="s">
        <v>3</v>
      </c>
      <c r="D38" s="69"/>
      <c r="E38" s="69"/>
      <c r="F38" s="69"/>
      <c r="G38" s="27" t="s">
        <v>60</v>
      </c>
      <c r="H38" s="27" t="s">
        <v>60</v>
      </c>
      <c r="I38" s="27" t="s">
        <v>60</v>
      </c>
      <c r="J38" s="9" t="s">
        <v>58</v>
      </c>
    </row>
    <row r="39" spans="1:10" s="21" customFormat="1" ht="47.25" customHeight="1" x14ac:dyDescent="0.25">
      <c r="A39" s="86" t="s">
        <v>39</v>
      </c>
      <c r="B39" s="87"/>
      <c r="C39" s="87"/>
      <c r="D39" s="87"/>
      <c r="E39" s="87"/>
      <c r="F39" s="87"/>
      <c r="G39" s="87"/>
      <c r="H39" s="87"/>
      <c r="I39" s="87"/>
      <c r="J39" s="87"/>
    </row>
    <row r="40" spans="1:10" s="21" customFormat="1" ht="114.75" customHeight="1" x14ac:dyDescent="0.25">
      <c r="A40" s="10" t="s">
        <v>37</v>
      </c>
      <c r="B40" s="9" t="s">
        <v>61</v>
      </c>
      <c r="C40" s="36" t="s">
        <v>127</v>
      </c>
      <c r="D40" s="36" t="s">
        <v>10</v>
      </c>
      <c r="E40" s="36" t="s">
        <v>127</v>
      </c>
      <c r="F40" s="36" t="s">
        <v>10</v>
      </c>
      <c r="G40" s="36"/>
      <c r="H40" s="36">
        <v>1</v>
      </c>
      <c r="I40" s="36" t="s">
        <v>49</v>
      </c>
      <c r="J40" s="84" t="s">
        <v>152</v>
      </c>
    </row>
    <row r="41" spans="1:10" s="21" customFormat="1" ht="78.75" customHeight="1" x14ac:dyDescent="0.25">
      <c r="A41" s="10"/>
      <c r="B41" s="9"/>
      <c r="C41" s="36"/>
      <c r="D41" s="36"/>
      <c r="E41" s="36"/>
      <c r="F41" s="36"/>
      <c r="G41" s="36"/>
      <c r="H41" s="36">
        <v>2</v>
      </c>
      <c r="I41" s="36" t="s">
        <v>50</v>
      </c>
      <c r="J41" s="84"/>
    </row>
    <row r="42" spans="1:10" s="21" customFormat="1" ht="60" customHeight="1" x14ac:dyDescent="0.25">
      <c r="A42" s="10"/>
      <c r="B42" s="9"/>
      <c r="C42" s="36"/>
      <c r="D42" s="36"/>
      <c r="E42" s="36"/>
      <c r="F42" s="36"/>
      <c r="G42" s="36"/>
      <c r="H42" s="27">
        <v>3</v>
      </c>
      <c r="I42" s="36" t="s">
        <v>51</v>
      </c>
      <c r="J42" s="84"/>
    </row>
    <row r="43" spans="1:10" s="21" customFormat="1" ht="139.5" customHeight="1" x14ac:dyDescent="0.25">
      <c r="A43" s="10"/>
      <c r="B43" s="9" t="s">
        <v>197</v>
      </c>
      <c r="C43" s="36"/>
      <c r="D43" s="36">
        <v>1</v>
      </c>
      <c r="E43" s="36">
        <v>0</v>
      </c>
      <c r="F43" s="36">
        <v>1</v>
      </c>
      <c r="G43" s="36"/>
      <c r="H43" s="27">
        <v>1</v>
      </c>
      <c r="I43" s="36" t="s">
        <v>198</v>
      </c>
      <c r="J43" s="68" t="s">
        <v>199</v>
      </c>
    </row>
    <row r="44" spans="1:10" s="21" customFormat="1" ht="92.25" customHeight="1" x14ac:dyDescent="0.25">
      <c r="A44" s="10"/>
      <c r="B44" s="9" t="s">
        <v>62</v>
      </c>
      <c r="C44" s="36" t="s">
        <v>87</v>
      </c>
      <c r="D44" s="51">
        <v>1.06</v>
      </c>
      <c r="E44" s="52" t="s">
        <v>200</v>
      </c>
      <c r="F44" s="51">
        <v>1.06</v>
      </c>
      <c r="G44" s="51"/>
      <c r="H44" s="27" t="s">
        <v>60</v>
      </c>
      <c r="I44" s="36" t="s">
        <v>52</v>
      </c>
      <c r="J44" s="31" t="s">
        <v>201</v>
      </c>
    </row>
    <row r="45" spans="1:10" s="21" customFormat="1" ht="93.75" customHeight="1" x14ac:dyDescent="0.25">
      <c r="A45" s="10"/>
      <c r="B45" s="9" t="s">
        <v>63</v>
      </c>
      <c r="C45" s="36" t="s">
        <v>154</v>
      </c>
      <c r="D45" s="51">
        <v>1.03</v>
      </c>
      <c r="E45" s="29" t="s">
        <v>202</v>
      </c>
      <c r="F45" s="51">
        <v>1.03</v>
      </c>
      <c r="G45" s="53"/>
      <c r="H45" s="27" t="s">
        <v>60</v>
      </c>
      <c r="I45" s="36" t="s">
        <v>53</v>
      </c>
      <c r="J45" s="31" t="s">
        <v>153</v>
      </c>
    </row>
    <row r="46" spans="1:10" s="21" customFormat="1" ht="83.25" customHeight="1" x14ac:dyDescent="0.25">
      <c r="A46" s="10"/>
      <c r="B46" s="9" t="s">
        <v>64</v>
      </c>
      <c r="C46" s="36" t="s">
        <v>86</v>
      </c>
      <c r="D46" s="26">
        <v>1.08</v>
      </c>
      <c r="E46" s="29" t="s">
        <v>203</v>
      </c>
      <c r="F46" s="26">
        <v>1.08</v>
      </c>
      <c r="G46" s="54"/>
      <c r="H46" s="27" t="s">
        <v>60</v>
      </c>
      <c r="I46" s="36" t="s">
        <v>54</v>
      </c>
      <c r="J46" s="9" t="s">
        <v>186</v>
      </c>
    </row>
    <row r="47" spans="1:10" s="21" customFormat="1" ht="107.25" customHeight="1" x14ac:dyDescent="0.25">
      <c r="A47" s="10"/>
      <c r="B47" s="9" t="s">
        <v>65</v>
      </c>
      <c r="C47" s="36" t="s">
        <v>73</v>
      </c>
      <c r="D47" s="51">
        <v>1.03</v>
      </c>
      <c r="E47" s="22" t="s">
        <v>187</v>
      </c>
      <c r="F47" s="55">
        <v>1.03</v>
      </c>
      <c r="G47" s="53"/>
      <c r="H47" s="36" t="s">
        <v>60</v>
      </c>
      <c r="I47" s="36" t="s">
        <v>60</v>
      </c>
      <c r="J47" s="9" t="s">
        <v>85</v>
      </c>
    </row>
    <row r="48" spans="1:10" s="21" customFormat="1" ht="116.25" customHeight="1" x14ac:dyDescent="0.25">
      <c r="A48" s="10"/>
      <c r="B48" s="9" t="s">
        <v>66</v>
      </c>
      <c r="C48" s="36" t="s">
        <v>67</v>
      </c>
      <c r="D48" s="26">
        <v>1.04</v>
      </c>
      <c r="E48" s="36" t="s">
        <v>128</v>
      </c>
      <c r="F48" s="55">
        <v>1.04</v>
      </c>
      <c r="G48" s="55"/>
      <c r="H48" s="36" t="s">
        <v>60</v>
      </c>
      <c r="I48" s="36" t="s">
        <v>30</v>
      </c>
      <c r="J48" s="68" t="s">
        <v>181</v>
      </c>
    </row>
    <row r="49" spans="1:10" s="21" customFormat="1" ht="109.5" customHeight="1" x14ac:dyDescent="0.25">
      <c r="A49" s="10" t="s">
        <v>40</v>
      </c>
      <c r="B49" s="9" t="s">
        <v>9</v>
      </c>
      <c r="C49" s="36" t="s">
        <v>83</v>
      </c>
      <c r="D49" s="36" t="s">
        <v>155</v>
      </c>
      <c r="E49" s="36" t="s">
        <v>188</v>
      </c>
      <c r="F49" s="36" t="s">
        <v>156</v>
      </c>
      <c r="G49" s="36"/>
      <c r="H49" s="36" t="s">
        <v>60</v>
      </c>
      <c r="I49" s="36" t="s">
        <v>30</v>
      </c>
      <c r="J49" s="68" t="s">
        <v>189</v>
      </c>
    </row>
    <row r="50" spans="1:10" s="21" customFormat="1" ht="138" customHeight="1" x14ac:dyDescent="0.25">
      <c r="A50" s="10" t="s">
        <v>41</v>
      </c>
      <c r="B50" s="9" t="s">
        <v>68</v>
      </c>
      <c r="C50" s="36" t="s">
        <v>8</v>
      </c>
      <c r="D50" s="36" t="s">
        <v>10</v>
      </c>
      <c r="E50" s="36" t="s">
        <v>10</v>
      </c>
      <c r="F50" s="36" t="s">
        <v>10</v>
      </c>
      <c r="G50" s="36"/>
      <c r="H50" s="36" t="s">
        <v>60</v>
      </c>
      <c r="I50" s="36" t="s">
        <v>30</v>
      </c>
      <c r="J50" s="68" t="s">
        <v>157</v>
      </c>
    </row>
    <row r="51" spans="1:10" s="21" customFormat="1" ht="131.25" customHeight="1" x14ac:dyDescent="0.25">
      <c r="A51" s="10"/>
      <c r="B51" s="9" t="s">
        <v>69</v>
      </c>
      <c r="C51" s="26" t="s">
        <v>90</v>
      </c>
      <c r="D51" s="26">
        <v>3</v>
      </c>
      <c r="E51" s="26">
        <v>2.67</v>
      </c>
      <c r="F51" s="26">
        <v>3</v>
      </c>
      <c r="G51" s="26"/>
      <c r="H51" s="36" t="s">
        <v>60</v>
      </c>
      <c r="I51" s="36" t="s">
        <v>30</v>
      </c>
      <c r="J51" s="31" t="s">
        <v>129</v>
      </c>
    </row>
    <row r="52" spans="1:10" s="32" customFormat="1" ht="40.5" customHeight="1" x14ac:dyDescent="0.25">
      <c r="A52" s="88" t="s">
        <v>132</v>
      </c>
      <c r="B52" s="88" t="s">
        <v>133</v>
      </c>
      <c r="C52" s="88"/>
      <c r="D52" s="88"/>
      <c r="E52" s="88"/>
      <c r="F52" s="88"/>
      <c r="G52" s="88"/>
      <c r="H52" s="88"/>
      <c r="I52" s="88"/>
      <c r="J52" s="88"/>
    </row>
    <row r="53" spans="1:10" s="32" customFormat="1" ht="77.25" customHeight="1" x14ac:dyDescent="0.25">
      <c r="A53" s="85" t="s">
        <v>137</v>
      </c>
      <c r="B53" s="80" t="s">
        <v>138</v>
      </c>
      <c r="C53" s="81">
        <v>94742.399999999994</v>
      </c>
      <c r="D53" s="81">
        <v>126585</v>
      </c>
      <c r="E53" s="81">
        <v>13726.1</v>
      </c>
      <c r="F53" s="81">
        <v>94838</v>
      </c>
      <c r="G53" s="81">
        <f>F53-D53</f>
        <v>-31747</v>
      </c>
      <c r="H53" s="56">
        <v>1</v>
      </c>
      <c r="I53" s="57" t="s">
        <v>143</v>
      </c>
      <c r="J53" s="57" t="s">
        <v>204</v>
      </c>
    </row>
    <row r="54" spans="1:10" s="32" customFormat="1" ht="123.75" customHeight="1" x14ac:dyDescent="0.25">
      <c r="A54" s="85"/>
      <c r="B54" s="80"/>
      <c r="C54" s="81"/>
      <c r="D54" s="81"/>
      <c r="E54" s="81"/>
      <c r="F54" s="81"/>
      <c r="G54" s="81"/>
      <c r="H54" s="56">
        <v>2</v>
      </c>
      <c r="I54" s="57" t="s">
        <v>144</v>
      </c>
      <c r="J54" s="57" t="s">
        <v>205</v>
      </c>
    </row>
    <row r="55" spans="1:10" s="32" customFormat="1" ht="177" customHeight="1" x14ac:dyDescent="0.25">
      <c r="A55" s="85"/>
      <c r="B55" s="80"/>
      <c r="C55" s="81"/>
      <c r="D55" s="81"/>
      <c r="E55" s="81"/>
      <c r="F55" s="81"/>
      <c r="G55" s="81"/>
      <c r="H55" s="56">
        <v>3</v>
      </c>
      <c r="I55" s="57" t="s">
        <v>145</v>
      </c>
      <c r="J55" s="57" t="s">
        <v>206</v>
      </c>
    </row>
    <row r="56" spans="1:10" s="32" customFormat="1" ht="102" customHeight="1" x14ac:dyDescent="0.25">
      <c r="A56" s="85"/>
      <c r="B56" s="80"/>
      <c r="C56" s="81"/>
      <c r="D56" s="81"/>
      <c r="E56" s="81"/>
      <c r="F56" s="81"/>
      <c r="G56" s="81"/>
      <c r="H56" s="56">
        <v>4</v>
      </c>
      <c r="I56" s="57" t="s">
        <v>146</v>
      </c>
      <c r="J56" s="57" t="s">
        <v>207</v>
      </c>
    </row>
    <row r="57" spans="1:10" s="21" customFormat="1" ht="126.75" customHeight="1" x14ac:dyDescent="0.25">
      <c r="A57" s="85"/>
      <c r="B57" s="80"/>
      <c r="C57" s="81"/>
      <c r="D57" s="81"/>
      <c r="E57" s="81"/>
      <c r="F57" s="81"/>
      <c r="G57" s="81"/>
      <c r="H57" s="56">
        <v>5</v>
      </c>
      <c r="I57" s="57" t="s">
        <v>208</v>
      </c>
      <c r="J57" s="57" t="s">
        <v>209</v>
      </c>
    </row>
    <row r="58" spans="1:10" s="21" customFormat="1" ht="115.5" customHeight="1" x14ac:dyDescent="0.25">
      <c r="A58" s="71" t="s">
        <v>130</v>
      </c>
      <c r="B58" s="8" t="s">
        <v>177</v>
      </c>
      <c r="C58" s="26">
        <v>0.13</v>
      </c>
      <c r="D58" s="26">
        <v>0.13</v>
      </c>
      <c r="E58" s="26">
        <v>0.13</v>
      </c>
      <c r="F58" s="26">
        <v>0.13</v>
      </c>
      <c r="G58" s="26"/>
      <c r="H58" s="36"/>
      <c r="I58" s="36"/>
      <c r="J58" s="31" t="s">
        <v>178</v>
      </c>
    </row>
    <row r="59" spans="1:10" s="21" customFormat="1" ht="131.25" customHeight="1" x14ac:dyDescent="0.25">
      <c r="A59" s="71"/>
      <c r="B59" s="8" t="s">
        <v>134</v>
      </c>
      <c r="C59" s="26" t="s">
        <v>131</v>
      </c>
      <c r="D59" s="26" t="s">
        <v>175</v>
      </c>
      <c r="E59" s="26" t="s">
        <v>175</v>
      </c>
      <c r="F59" s="26" t="s">
        <v>183</v>
      </c>
      <c r="G59" s="26"/>
      <c r="H59" s="36"/>
      <c r="I59" s="36" t="s">
        <v>176</v>
      </c>
      <c r="J59" s="31" t="s">
        <v>210</v>
      </c>
    </row>
    <row r="60" spans="1:10" s="21" customFormat="1" ht="52.5" customHeight="1" x14ac:dyDescent="0.3">
      <c r="A60" s="90" t="s">
        <v>55</v>
      </c>
      <c r="B60" s="91"/>
      <c r="C60" s="91"/>
      <c r="D60" s="91"/>
      <c r="E60" s="91"/>
      <c r="F60" s="91"/>
      <c r="G60" s="91"/>
      <c r="H60" s="91"/>
      <c r="I60" s="91"/>
      <c r="J60" s="91"/>
    </row>
    <row r="61" spans="1:10" s="21" customFormat="1" ht="191.25" customHeight="1" x14ac:dyDescent="0.25">
      <c r="A61" s="71" t="s">
        <v>182</v>
      </c>
      <c r="B61" s="8" t="s">
        <v>43</v>
      </c>
      <c r="C61" s="58">
        <v>0.70640000000000003</v>
      </c>
      <c r="D61" s="58">
        <v>1</v>
      </c>
      <c r="E61" s="58">
        <v>0.70640000000000003</v>
      </c>
      <c r="F61" s="58">
        <v>1</v>
      </c>
      <c r="G61" s="36" t="s">
        <v>60</v>
      </c>
      <c r="H61" s="36" t="s">
        <v>60</v>
      </c>
      <c r="I61" s="72" t="s">
        <v>179</v>
      </c>
      <c r="J61" s="70" t="s">
        <v>221</v>
      </c>
    </row>
    <row r="62" spans="1:10" s="21" customFormat="1" ht="409.5" customHeight="1" x14ac:dyDescent="0.25">
      <c r="A62" s="71"/>
      <c r="B62" s="8" t="s">
        <v>44</v>
      </c>
      <c r="C62" s="24" t="s">
        <v>45</v>
      </c>
      <c r="D62" s="24" t="s">
        <v>180</v>
      </c>
      <c r="E62" s="24"/>
      <c r="F62" s="24"/>
      <c r="G62" s="36" t="s">
        <v>60</v>
      </c>
      <c r="H62" s="36" t="s">
        <v>60</v>
      </c>
      <c r="I62" s="72"/>
      <c r="J62" s="70"/>
    </row>
    <row r="63" spans="1:10" s="21" customFormat="1" ht="78.75" customHeight="1" x14ac:dyDescent="0.25">
      <c r="A63" s="86" t="s">
        <v>42</v>
      </c>
      <c r="B63" s="87"/>
      <c r="C63" s="87"/>
      <c r="D63" s="87"/>
      <c r="E63" s="87"/>
      <c r="F63" s="87"/>
      <c r="G63" s="87"/>
      <c r="H63" s="87"/>
      <c r="I63" s="87"/>
      <c r="J63" s="87"/>
    </row>
    <row r="64" spans="1:10" s="21" customFormat="1" ht="120.75" customHeight="1" x14ac:dyDescent="0.25">
      <c r="A64" s="82" t="s">
        <v>158</v>
      </c>
      <c r="B64" s="69" t="s">
        <v>7</v>
      </c>
      <c r="C64" s="69">
        <v>56.5</v>
      </c>
      <c r="D64" s="69">
        <v>61.9</v>
      </c>
      <c r="E64" s="69">
        <v>0</v>
      </c>
      <c r="F64" s="69">
        <v>61.9</v>
      </c>
      <c r="G64" s="69"/>
      <c r="H64" s="50">
        <v>1</v>
      </c>
      <c r="I64" s="59" t="s">
        <v>159</v>
      </c>
      <c r="J64" s="31" t="s">
        <v>211</v>
      </c>
    </row>
    <row r="65" spans="1:10" s="21" customFormat="1" ht="120" customHeight="1" x14ac:dyDescent="0.25">
      <c r="A65" s="82"/>
      <c r="B65" s="69"/>
      <c r="C65" s="69"/>
      <c r="D65" s="69"/>
      <c r="E65" s="69"/>
      <c r="F65" s="69"/>
      <c r="G65" s="69"/>
      <c r="H65" s="50">
        <v>2</v>
      </c>
      <c r="I65" s="60" t="s">
        <v>160</v>
      </c>
      <c r="J65" s="31" t="s">
        <v>211</v>
      </c>
    </row>
    <row r="66" spans="1:10" s="21" customFormat="1" ht="82.5" customHeight="1" x14ac:dyDescent="0.25">
      <c r="A66" s="82"/>
      <c r="B66" s="69"/>
      <c r="C66" s="69"/>
      <c r="D66" s="69"/>
      <c r="E66" s="69"/>
      <c r="F66" s="69"/>
      <c r="G66" s="69"/>
      <c r="H66" s="50">
        <v>3</v>
      </c>
      <c r="I66" s="60" t="s">
        <v>161</v>
      </c>
      <c r="J66" s="31" t="s">
        <v>211</v>
      </c>
    </row>
    <row r="67" spans="1:10" s="21" customFormat="1" ht="97.5" customHeight="1" x14ac:dyDescent="0.25">
      <c r="A67" s="82"/>
      <c r="B67" s="69"/>
      <c r="C67" s="69"/>
      <c r="D67" s="69"/>
      <c r="E67" s="69"/>
      <c r="F67" s="69"/>
      <c r="G67" s="69"/>
      <c r="H67" s="50">
        <v>4</v>
      </c>
      <c r="I67" s="60" t="s">
        <v>212</v>
      </c>
      <c r="J67" s="31" t="s">
        <v>218</v>
      </c>
    </row>
    <row r="68" spans="1:10" s="21" customFormat="1" ht="92.25" customHeight="1" x14ac:dyDescent="0.25">
      <c r="A68" s="82"/>
      <c r="B68" s="69"/>
      <c r="C68" s="69"/>
      <c r="D68" s="69"/>
      <c r="E68" s="69"/>
      <c r="F68" s="69"/>
      <c r="G68" s="69"/>
      <c r="H68" s="50">
        <v>5</v>
      </c>
      <c r="I68" s="60" t="s">
        <v>162</v>
      </c>
      <c r="J68" s="31" t="s">
        <v>218</v>
      </c>
    </row>
    <row r="69" spans="1:10" s="21" customFormat="1" ht="88.5" customHeight="1" x14ac:dyDescent="0.25">
      <c r="A69" s="82"/>
      <c r="B69" s="69"/>
      <c r="C69" s="69"/>
      <c r="D69" s="69"/>
      <c r="E69" s="69"/>
      <c r="F69" s="69"/>
      <c r="G69" s="69"/>
      <c r="H69" s="50">
        <v>6</v>
      </c>
      <c r="I69" s="60" t="s">
        <v>163</v>
      </c>
      <c r="J69" s="31" t="s">
        <v>218</v>
      </c>
    </row>
    <row r="70" spans="1:10" s="21" customFormat="1" ht="64.5" customHeight="1" x14ac:dyDescent="0.25">
      <c r="A70" s="82"/>
      <c r="B70" s="69"/>
      <c r="C70" s="69"/>
      <c r="D70" s="69"/>
      <c r="E70" s="69"/>
      <c r="F70" s="69"/>
      <c r="G70" s="69"/>
      <c r="H70" s="50">
        <v>7</v>
      </c>
      <c r="I70" s="60" t="s">
        <v>164</v>
      </c>
      <c r="J70" s="31" t="s">
        <v>218</v>
      </c>
    </row>
    <row r="71" spans="1:10" s="21" customFormat="1" ht="84" customHeight="1" x14ac:dyDescent="0.25">
      <c r="A71" s="82"/>
      <c r="B71" s="69"/>
      <c r="C71" s="69"/>
      <c r="D71" s="69"/>
      <c r="E71" s="69"/>
      <c r="F71" s="69"/>
      <c r="G71" s="69"/>
      <c r="H71" s="50">
        <v>8</v>
      </c>
      <c r="I71" s="60" t="s">
        <v>165</v>
      </c>
      <c r="J71" s="31" t="s">
        <v>218</v>
      </c>
    </row>
    <row r="72" spans="1:10" s="21" customFormat="1" ht="72" customHeight="1" x14ac:dyDescent="0.25">
      <c r="A72" s="82"/>
      <c r="B72" s="69"/>
      <c r="C72" s="69"/>
      <c r="D72" s="69"/>
      <c r="E72" s="69"/>
      <c r="F72" s="69"/>
      <c r="G72" s="69"/>
      <c r="H72" s="50">
        <v>9</v>
      </c>
      <c r="I72" s="60" t="s">
        <v>166</v>
      </c>
      <c r="J72" s="31" t="s">
        <v>211</v>
      </c>
    </row>
    <row r="73" spans="1:10" s="21" customFormat="1" ht="75.75" customHeight="1" x14ac:dyDescent="0.25">
      <c r="A73" s="82"/>
      <c r="B73" s="69"/>
      <c r="C73" s="69"/>
      <c r="D73" s="69"/>
      <c r="E73" s="69"/>
      <c r="F73" s="69"/>
      <c r="G73" s="69"/>
      <c r="H73" s="50">
        <v>10</v>
      </c>
      <c r="I73" s="60" t="s">
        <v>167</v>
      </c>
      <c r="J73" s="31" t="s">
        <v>213</v>
      </c>
    </row>
    <row r="74" spans="1:10" s="21" customFormat="1" ht="65.25" customHeight="1" x14ac:dyDescent="0.25">
      <c r="A74" s="82"/>
      <c r="B74" s="69"/>
      <c r="C74" s="69"/>
      <c r="D74" s="69"/>
      <c r="E74" s="69"/>
      <c r="F74" s="69"/>
      <c r="G74" s="69"/>
      <c r="H74" s="50">
        <v>11</v>
      </c>
      <c r="I74" s="60" t="s">
        <v>168</v>
      </c>
      <c r="J74" s="31" t="s">
        <v>213</v>
      </c>
    </row>
    <row r="75" spans="1:10" s="21" customFormat="1" ht="108.75" customHeight="1" x14ac:dyDescent="0.25">
      <c r="A75" s="82"/>
      <c r="B75" s="69"/>
      <c r="C75" s="69"/>
      <c r="D75" s="69"/>
      <c r="E75" s="69"/>
      <c r="F75" s="69"/>
      <c r="G75" s="69"/>
      <c r="H75" s="50">
        <v>12</v>
      </c>
      <c r="I75" s="60" t="s">
        <v>169</v>
      </c>
      <c r="J75" s="31" t="s">
        <v>218</v>
      </c>
    </row>
    <row r="76" spans="1:10" s="21" customFormat="1" ht="108.75" customHeight="1" x14ac:dyDescent="0.25">
      <c r="A76" s="82"/>
      <c r="B76" s="69"/>
      <c r="C76" s="69"/>
      <c r="D76" s="69"/>
      <c r="E76" s="69"/>
      <c r="F76" s="69"/>
      <c r="G76" s="69"/>
      <c r="H76" s="50">
        <v>13</v>
      </c>
      <c r="I76" s="60" t="s">
        <v>214</v>
      </c>
      <c r="J76" s="31" t="s">
        <v>219</v>
      </c>
    </row>
    <row r="77" spans="1:10" s="21" customFormat="1" ht="108.75" customHeight="1" x14ac:dyDescent="0.25">
      <c r="A77" s="82"/>
      <c r="B77" s="69"/>
      <c r="C77" s="69"/>
      <c r="D77" s="69"/>
      <c r="E77" s="69"/>
      <c r="F77" s="69"/>
      <c r="G77" s="69"/>
      <c r="H77" s="50">
        <v>14</v>
      </c>
      <c r="I77" s="60" t="s">
        <v>215</v>
      </c>
      <c r="J77" s="31" t="s">
        <v>219</v>
      </c>
    </row>
    <row r="78" spans="1:10" s="21" customFormat="1" ht="126.75" customHeight="1" x14ac:dyDescent="0.3">
      <c r="A78" s="82"/>
      <c r="B78" s="69"/>
      <c r="C78" s="69"/>
      <c r="D78" s="69"/>
      <c r="E78" s="69"/>
      <c r="F78" s="69"/>
      <c r="G78" s="69"/>
      <c r="H78" s="50">
        <v>15</v>
      </c>
      <c r="I78" s="61" t="s">
        <v>170</v>
      </c>
      <c r="J78" s="31" t="s">
        <v>220</v>
      </c>
    </row>
    <row r="79" spans="1:10" s="21" customFormat="1" ht="68.25" customHeight="1" x14ac:dyDescent="0.25">
      <c r="A79" s="86" t="s">
        <v>6</v>
      </c>
      <c r="B79" s="87"/>
      <c r="C79" s="87"/>
      <c r="D79" s="87"/>
      <c r="E79" s="87"/>
      <c r="F79" s="87"/>
      <c r="G79" s="87"/>
      <c r="H79" s="87"/>
      <c r="I79" s="87"/>
      <c r="J79" s="87"/>
    </row>
    <row r="80" spans="1:10" s="21" customFormat="1" ht="104.25" customHeight="1" x14ac:dyDescent="0.25">
      <c r="A80" s="10" t="s">
        <v>31</v>
      </c>
      <c r="B80" s="8" t="s">
        <v>5</v>
      </c>
      <c r="C80" s="33">
        <v>100</v>
      </c>
      <c r="D80" s="33">
        <v>30</v>
      </c>
      <c r="E80" s="33">
        <v>100</v>
      </c>
      <c r="F80" s="36">
        <v>30</v>
      </c>
      <c r="G80" s="62">
        <v>70</v>
      </c>
      <c r="H80" s="36" t="s">
        <v>30</v>
      </c>
      <c r="I80" s="36" t="s">
        <v>4</v>
      </c>
      <c r="J80" s="9" t="s">
        <v>59</v>
      </c>
    </row>
    <row r="81" spans="1:10" s="21" customFormat="1" ht="64.5" customHeight="1" x14ac:dyDescent="0.25">
      <c r="A81" s="10" t="s">
        <v>46</v>
      </c>
      <c r="B81" s="63"/>
      <c r="C81" s="73" t="s">
        <v>147</v>
      </c>
      <c r="D81" s="69"/>
      <c r="E81" s="69"/>
      <c r="F81" s="69"/>
      <c r="G81" s="69"/>
      <c r="H81" s="69"/>
      <c r="I81" s="69"/>
      <c r="J81" s="25" t="s">
        <v>1</v>
      </c>
    </row>
    <row r="82" spans="1:10" s="21" customFormat="1" ht="50.25" customHeight="1" x14ac:dyDescent="0.25">
      <c r="A82" s="86" t="s">
        <v>0</v>
      </c>
      <c r="B82" s="87"/>
      <c r="C82" s="87"/>
      <c r="D82" s="87"/>
      <c r="E82" s="87"/>
      <c r="F82" s="87"/>
      <c r="G82" s="87"/>
      <c r="H82" s="87"/>
      <c r="I82" s="87"/>
      <c r="J82" s="87"/>
    </row>
    <row r="83" spans="1:10" s="21" customFormat="1" ht="118.5" customHeight="1" x14ac:dyDescent="0.25">
      <c r="A83" s="82" t="s">
        <v>171</v>
      </c>
      <c r="B83" s="36" t="s">
        <v>172</v>
      </c>
      <c r="C83" s="36">
        <v>26811</v>
      </c>
      <c r="D83" s="36">
        <v>29201</v>
      </c>
      <c r="E83" s="36">
        <v>27590</v>
      </c>
      <c r="F83" s="36">
        <v>29201</v>
      </c>
      <c r="G83" s="36">
        <v>0</v>
      </c>
      <c r="H83" s="34" t="s">
        <v>2</v>
      </c>
      <c r="I83" s="34" t="s">
        <v>2</v>
      </c>
      <c r="J83" s="83" t="s">
        <v>173</v>
      </c>
    </row>
    <row r="84" spans="1:10" s="21" customFormat="1" ht="75" x14ac:dyDescent="0.25">
      <c r="A84" s="82"/>
      <c r="B84" s="36" t="s">
        <v>174</v>
      </c>
      <c r="C84" s="36">
        <v>2723</v>
      </c>
      <c r="D84" s="66">
        <v>3098</v>
      </c>
      <c r="E84" s="66">
        <v>3690</v>
      </c>
      <c r="F84" s="66">
        <v>3690</v>
      </c>
      <c r="G84" s="67">
        <v>592</v>
      </c>
      <c r="H84" s="36" t="s">
        <v>2</v>
      </c>
      <c r="I84" s="36" t="s">
        <v>2</v>
      </c>
      <c r="J84" s="83"/>
    </row>
  </sheetData>
  <mergeCells count="37">
    <mergeCell ref="A83:A84"/>
    <mergeCell ref="J83:J84"/>
    <mergeCell ref="J40:J42"/>
    <mergeCell ref="A12:J12"/>
    <mergeCell ref="A39:J39"/>
    <mergeCell ref="A63:J63"/>
    <mergeCell ref="A79:J79"/>
    <mergeCell ref="A82:J82"/>
    <mergeCell ref="A60:J60"/>
    <mergeCell ref="A58:A59"/>
    <mergeCell ref="A52:J52"/>
    <mergeCell ref="A16:J16"/>
    <mergeCell ref="A53:A57"/>
    <mergeCell ref="E53:E57"/>
    <mergeCell ref="F53:F57"/>
    <mergeCell ref="G53:G57"/>
    <mergeCell ref="C38:F38"/>
    <mergeCell ref="C81:I81"/>
    <mergeCell ref="A7:J7"/>
    <mergeCell ref="A8:J8"/>
    <mergeCell ref="A9:J9"/>
    <mergeCell ref="A10:A11"/>
    <mergeCell ref="B10:G10"/>
    <mergeCell ref="H10:J10"/>
    <mergeCell ref="B53:B57"/>
    <mergeCell ref="C53:C57"/>
    <mergeCell ref="D53:D57"/>
    <mergeCell ref="A64:A78"/>
    <mergeCell ref="B64:B78"/>
    <mergeCell ref="C64:C78"/>
    <mergeCell ref="D64:D78"/>
    <mergeCell ref="E64:E78"/>
    <mergeCell ref="F64:F78"/>
    <mergeCell ref="J61:J62"/>
    <mergeCell ref="A61:A62"/>
    <mergeCell ref="I61:I62"/>
    <mergeCell ref="G64:G78"/>
  </mergeCells>
  <pageMargins left="0.23622047244094491" right="0.23622047244094491" top="0.74803149606299213" bottom="0.74803149606299213" header="0.31496062992125984" footer="0.31496062992125984"/>
  <pageSetup paperSize="9" scale="40" fitToHeight="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Главе</vt:lpstr>
      <vt:lpstr>Лист1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ekogsp</dc:creator>
  <cp:lastModifiedBy>Афанасьева Галина Геннадиевна</cp:lastModifiedBy>
  <cp:lastPrinted>2021-04-30T09:26:55Z</cp:lastPrinted>
  <dcterms:created xsi:type="dcterms:W3CDTF">2020-07-28T11:55:19Z</dcterms:created>
  <dcterms:modified xsi:type="dcterms:W3CDTF">2021-04-30T09:34:04Z</dcterms:modified>
</cp:coreProperties>
</file>