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Ирина\Desktop\"/>
    </mc:Choice>
  </mc:AlternateContent>
  <bookViews>
    <workbookView xWindow="0" yWindow="0" windowWidth="28800" windowHeight="10035"/>
  </bookViews>
  <sheets>
    <sheet name="отчет" sheetId="4" r:id="rId1"/>
    <sheet name="Лист1" sheetId="5" r:id="rId2"/>
  </sheets>
  <definedNames>
    <definedName name="_xlnm.Print_Area" localSheetId="0">отчет!$A$7:$J$84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4" l="1"/>
</calcChain>
</file>

<file path=xl/comments1.xml><?xml version="1.0" encoding="utf-8"?>
<comments xmlns="http://schemas.openxmlformats.org/spreadsheetml/2006/main">
  <authors>
    <author>Ведущий специалист 46-1</author>
  </authors>
  <commentList>
    <comment ref="J51" authorId="0" shapeId="0">
      <text>
        <r>
          <rPr>
            <b/>
            <sz val="9"/>
            <color indexed="81"/>
            <rFont val="Tahoma"/>
            <family val="2"/>
            <charset val="204"/>
          </rPr>
          <t>Ведущий специалист 46-1:</t>
        </r>
        <r>
          <rPr>
            <sz val="9"/>
            <color indexed="81"/>
            <rFont val="Tahoma"/>
            <family val="2"/>
            <charset val="204"/>
          </rPr>
          <t xml:space="preserve">
ИЖС в декабре не вводили, в минстрое сказали все убрать</t>
        </r>
      </text>
    </comment>
  </commentList>
</comments>
</file>

<file path=xl/sharedStrings.xml><?xml version="1.0" encoding="utf-8"?>
<sst xmlns="http://schemas.openxmlformats.org/spreadsheetml/2006/main" count="321" uniqueCount="235">
  <si>
    <t>Национальный проект "МСП И ПОДДЕРЖКА ИНДИВИДУАЛЬНОЙ ПРЕДПРИНИМАТЕЛЬСКОЙ ИНИЦИАТИВЫ"</t>
  </si>
  <si>
    <t>-</t>
  </si>
  <si>
    <t>Целевые показатели не установлены</t>
  </si>
  <si>
    <t>Пр. Октября, 32</t>
  </si>
  <si>
    <t>Доля исполнительно-распорядительных органов муниципального образования,
оснащенных системой электронного документооборота, %</t>
  </si>
  <si>
    <t>Национальный проект "ЦИФРОВАЯ ЭКОНОМИКА РОССИЙСКОЙ ФЕДЕРАЦИИ"</t>
  </si>
  <si>
    <t>Доля протяженности дорожной сети Стерлитамакской агломерации, соответствующая нормативным требованиям к их транспортно-эксплуатационному состоянию, % (по ГО г.Стерлитамак)</t>
  </si>
  <si>
    <t>Количество специалистов,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(нарастающим итогом)</t>
  </si>
  <si>
    <t>0 ед.</t>
  </si>
  <si>
    <t>Предоставляется возможность обучающимся 5-11 классов в освоении основных общеобразовательных Программ по индивидуальному учебному плану, в т.ч. в сетевой форме, с зачетом результатов освоения ими дополнительных общеобразовательных программ и программ профессионального обучения</t>
  </si>
  <si>
    <t xml:space="preserve">внедрение </t>
  </si>
  <si>
    <t>510 учащихся</t>
  </si>
  <si>
    <t>4.Получение рекомендаций не менее 800  детей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t>
  </si>
  <si>
    <t>3.Участие не менее 5% обучающихся в мероприятиях регионального центра выявления, поддержки и развития способностей и талантов у детей и молодежи с учетом опыта Образовательного фонда «Талант и успех» по образовательным программам основного и среднего общего образования, в том числе программам дополнительного образования детей</t>
  </si>
  <si>
    <t xml:space="preserve">2.Участие не менее чем 10200 от общего числа обучающихся в открытых онлайн-уроках, реализуемых с учетом опыта цикла открытых уроков «Проектория», а также «Сириус.Онлайн», «Уроки настоящего» и других аналогичных платформ, направленных на раннюю профориентацию </t>
  </si>
  <si>
    <t xml:space="preserve">1.Создание новых мест в образовательных организациях различных типов для реализации дополнительных общеразвивающих программ всех направленностей в целях обеспечения 80% охвата детей дополнительным образованием 
</t>
  </si>
  <si>
    <t>340 мест</t>
  </si>
  <si>
    <t>8 ОУ</t>
  </si>
  <si>
    <t>1.Обеспечена возможность изучить предметную область "Технология" и других предметных областей на базе организаций, имеющих высокооснащенный ученико-места, в т.ч. детских технопарков "Кванториум"</t>
  </si>
  <si>
    <t>Краткое описание выполненных мероприятий, с отражением количественных и качественных характеристик, нарастающим итогом на 25 число отчетного месяца</t>
  </si>
  <si>
    <t>Адрес объекта</t>
  </si>
  <si>
    <t>№</t>
  </si>
  <si>
    <t>Наименование</t>
  </si>
  <si>
    <t>Целевые показатели</t>
  </si>
  <si>
    <t>Наименование национального проекта(НП)/регионального проекта (РП)</t>
  </si>
  <si>
    <t>администрации ГО г.Стерлитамак РБ</t>
  </si>
  <si>
    <t>Отчет о ходе реализации национальных/региональных проектов</t>
  </si>
  <si>
    <t xml:space="preserve"> - </t>
  </si>
  <si>
    <t xml:space="preserve">РП "Цифровое государственное управление» национальной программы 
«Цифровая экономика Российской Федерации» </t>
  </si>
  <si>
    <t>Национальный проект «ДЕМОГРАФИЯ»</t>
  </si>
  <si>
    <t>РП "Спорт - норма жизни"</t>
  </si>
  <si>
    <t>РП "Современная школа"</t>
  </si>
  <si>
    <t>РП "Успех каждого ребенка"</t>
  </si>
  <si>
    <t>РП "Цифровая образовательная среда"</t>
  </si>
  <si>
    <t xml:space="preserve"> РП «Обеспечение качественно нового уровня развития инфраструктуры культуры» 
(«Культурная среда»)
</t>
  </si>
  <si>
    <t>Национальный проект «ОБРАЗОВАНИЕ»</t>
  </si>
  <si>
    <t>Национальный проект «КУЛЬТУРА»</t>
  </si>
  <si>
    <t>РП "Творческие люди"</t>
  </si>
  <si>
    <t>РП  "Цифровая культура"</t>
  </si>
  <si>
    <t>Национальный проект «БЕЗОПАСНЫЕ И КАЧЕСТВЕННЫЕ АВТОМОБИЛЬНЫЕ ДОРОГИ»</t>
  </si>
  <si>
    <t>1.Доля населения города, обеспеченного качественной питьевой водой и системой централизованного водоснабжения</t>
  </si>
  <si>
    <t>2.Количество населения, обеспеченного качественной питьевой водой и системой централизованного водоснабжения</t>
  </si>
  <si>
    <t>РП "Кадры для цифровой экономики"</t>
  </si>
  <si>
    <t>36,4%              
  17 661 учащихся</t>
  </si>
  <si>
    <t>МАУ ДОД "Детская музыкальная школа № 1"
 ул. Артема, 49 и ул. Тукаева, 27Б</t>
  </si>
  <si>
    <t>МАУ ДОД "Детская школа искусств"
 пр. Октября, 26</t>
  </si>
  <si>
    <t>МАУ ДОД "Детская музыкальная школа № 3" 
ул. Худайбердина, 27</t>
  </si>
  <si>
    <t>Национальный проект «ЭКОЛОГИЯ»</t>
  </si>
  <si>
    <t>17661 детей  охвачены дополнительными общеразвивающими программами технической и естественнонаучной направленности</t>
  </si>
  <si>
    <t>Для реализации данного проекта, на базе МАОУ «Лицей № 1» продолжается работа по созданию  условий для непрерывного образования на базе цифровой платформы онлайн-образования. В отчетном периоде показатель не установлен. Расходы  не предусмотрены</t>
  </si>
  <si>
    <t>В администрации ГО г. Стерлитамак внедрена и успешно эксплуатируется СЭД "Дело -Web"</t>
  </si>
  <si>
    <t xml:space="preserve"> -</t>
  </si>
  <si>
    <t>1.Количество организаций культуры, получивших современное оборудование в муниципальных районах и городах РБ, нарастающим итогом</t>
  </si>
  <si>
    <t>1.Создание точек доступа к виртуальному концертному залу на базе муниципальных учреждений культуры (нарастающим итогом)</t>
  </si>
  <si>
    <t>2.Увеличение числа обращений к цифровым ресурсам в сфере культуры в 5 раз (500% к 2024г)</t>
  </si>
  <si>
    <t xml:space="preserve">Проведенные мероприятия </t>
  </si>
  <si>
    <t>внедрение</t>
  </si>
  <si>
    <t>факт  12 мес. 2020г.</t>
  </si>
  <si>
    <t xml:space="preserve">35%                    
  11 842               учащихся    </t>
  </si>
  <si>
    <t>64,8% 
21 923 
учащихся</t>
  </si>
  <si>
    <t>54,6%
 866 
учащихся</t>
  </si>
  <si>
    <t>71,1% 
24 055
 учащихся</t>
  </si>
  <si>
    <t>98,2% 
33 224
 учащихся</t>
  </si>
  <si>
    <t>43,4%
402 ед.</t>
  </si>
  <si>
    <t>43,4%
 402 ед.</t>
  </si>
  <si>
    <t>Отклонение (ожид. /план.)</t>
  </si>
  <si>
    <t>2%                      
 676 учащихся</t>
  </si>
  <si>
    <t>251%   (превышение показателя из-за увеличения он-лайн мероприятий)</t>
  </si>
  <si>
    <t>план 2021г.</t>
  </si>
  <si>
    <t>ожид. 2021г.</t>
  </si>
  <si>
    <t>за январь-февраль 2021г.</t>
  </si>
  <si>
    <t>50,36% 
130 544 чел.</t>
  </si>
  <si>
    <t>53,6% 
136 433 чел.</t>
  </si>
  <si>
    <t>53,6% 
136 433чел.</t>
  </si>
  <si>
    <t>1. Доля населения, систематически занимающегося физической культурой и спортом, из общей численности населения в возрасте 3-79 лет</t>
  </si>
  <si>
    <t>Полная информация по обеспеченности спортивными сооружениями будет рассчитана по итогам 2021 года в соответствии со статистической отчетностью по форме 1-ФК.</t>
  </si>
  <si>
    <t>10 ОУ</t>
  </si>
  <si>
    <t>2.Учителям  предметной области «Технология» обеспечено повышения квалификации на базе детских технопарков «Кванториум», организаций, осуществляющих образовательную деятельность по образовательным программам среднего профессионального и высшего образования, предприятий реального сектора экономики</t>
  </si>
  <si>
    <t>обеспечено повышения квалификации</t>
  </si>
  <si>
    <t>3.Не менее 70% обучающихся общеобразовательных организаций вовлечены в различные формы сопровождения и наставничества.</t>
  </si>
  <si>
    <t>10% (3380 учащихся)</t>
  </si>
  <si>
    <t>4.Не менее 70%  организаций, реализующих программы начального, основного и среднего общего образования, реализуют общеобразовательные программы в сетевой форме.</t>
  </si>
  <si>
    <t>10% ( 6 ОУ)</t>
  </si>
  <si>
    <t>5.Не менее чем в 70% общеобразовательных организаций Республики Башкортостан реализуются механизмы вовлечения общественно-деловых объединений и участия представителей работодателей в принятии решений по вопросам управления развитием общеобразовательной организации</t>
  </si>
  <si>
    <t>6.Создание новых мест в общеобразовательных организациях (продолжение реализации приоритетного проекта "Современная образовательная среда для школьников")</t>
  </si>
  <si>
    <t xml:space="preserve">73% 
</t>
  </si>
  <si>
    <t>565 учащихся</t>
  </si>
  <si>
    <t>6.Внедрение методологии сопровождения, наставничества и шефства для обучающихся организаций, осуществляющих образовательную деятельность по дополнительным общеобразовательным программам, в том числе с применением лучших практик обмена опытом между обучающимися</t>
  </si>
  <si>
    <t>5.Создание детских технопарков, в том числе за счет федеральной поддержки не менее  1   детских технопарка «Кванториум» и 1 мобильного технопарка «Кванториум»</t>
  </si>
  <si>
    <t>1 технопарк</t>
  </si>
  <si>
    <t>7.Освоение дополнительных общеобразовательных программы не менее 70 % детьми с ограниченными возможностями здоровья, в том числе с использованием дистанционных технологий</t>
  </si>
  <si>
    <t>8.Внедрение целевой модели развития региональных систем дополнительного образования детей в общеобразовательных программах</t>
  </si>
  <si>
    <t>9.Вовлечение не менее 8925 обучающихся организаций, осуществляющих образовательную деятельность по дополнительным общеобразовательным программам, в различные формы сопровождения, наставничества и шефства</t>
  </si>
  <si>
    <t>10.Предоставление возможности обучающимся 5-11 классов в освоении основных общеобразовательных Программ по индивидуальному учебному плану, в т.ч. в сетевой форме, с зачетом результатов освоения ими дополнительных общеобразовательных программ и программ профессионального обучения</t>
  </si>
  <si>
    <t>11.В том числе, доля детей в возрасте от 5 до 18 лет, охваченных дополнительным образованием, %</t>
  </si>
  <si>
    <t>12.В том числе, охваченных дополнительными общеразвивающими программами технической и естественнонаучной направленности, %</t>
  </si>
  <si>
    <t xml:space="preserve">13.Эффективность работы с одаренными  и способными </t>
  </si>
  <si>
    <t xml:space="preserve">53,4% 
</t>
  </si>
  <si>
    <t>3 ед.</t>
  </si>
  <si>
    <t>2 ед</t>
  </si>
  <si>
    <t>Национальный проект «ЖИЛЬЕ И ГОРОДСКАЯ СРЕДА»</t>
  </si>
  <si>
    <t>НАЦИОНАЛЬНЫЙ ПРОЕКТ «ЖИЛЬЕ И ГОРОДСКАЯ СРЕДА</t>
  </si>
  <si>
    <t>«Благоустройство территории набережной реки Стерля и прилегающей территории в ГО г. Стерлитамак Республики Башкортостан. 3 очередь».</t>
  </si>
  <si>
    <t>Наименование национального проекта (НП)/регионального проекта (РП)</t>
  </si>
  <si>
    <t>2. Уровень обеспеченности граждан спортивными сооружениями исходя из единовременной пропускной способности объектов спорта</t>
  </si>
  <si>
    <t>РП "Жильё Республики Башкортостан"</t>
  </si>
  <si>
    <t>Увеличение объемов жилищного строительства в Республике Башкортостан</t>
  </si>
  <si>
    <t>РП "Социальная активность"</t>
  </si>
  <si>
    <t>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t>
  </si>
  <si>
    <t>24,982 тыс.человек</t>
  </si>
  <si>
    <t>25,981 тыс.человек</t>
  </si>
  <si>
    <t>Жилые дома блокированной застройки</t>
  </si>
  <si>
    <t>Индивидуальные жилые дома</t>
  </si>
  <si>
    <t>Многоквартирный жилой дом на месте снесенных аварийных жилых домов по ул. Сакко и Ванцетти в г. Стерлитамак, РБ</t>
  </si>
  <si>
    <t>целевой показатель не установлен</t>
  </si>
  <si>
    <t xml:space="preserve">51,5% 
</t>
  </si>
  <si>
    <t>51,5% 
4520
 учащихся</t>
  </si>
  <si>
    <t>НП "Безопасные и качественные автомобильные дороги"/ РП "Дорожная сеть"</t>
  </si>
  <si>
    <t xml:space="preserve"> по ул. Худайбердина от ул.Элеваторная до ул.Советская на участке км 2+190-3+604 </t>
  </si>
  <si>
    <t xml:space="preserve"> ул.Мира от  ул.Сагитова до Драматического театра на участке км 0+000-1+128 </t>
  </si>
  <si>
    <t xml:space="preserve"> ул.Гоголя от  кольца "ВТС" до кольца "Ольховка" на участке км 0+000-1+298 </t>
  </si>
  <si>
    <t xml:space="preserve">  ул. Карла Маркса от ул.Б.Хмельницкого до ул.Нагуманова  на участке км 0+922-2+126 </t>
  </si>
  <si>
    <t xml:space="preserve">  ул. Халтурина от д.№127 до ул.Баумана  на участке км 01+209-2+103 </t>
  </si>
  <si>
    <t xml:space="preserve">  ул. Уфимский тракт от  ул.О.Кошевого на участке км 2+830-4+216 </t>
  </si>
  <si>
    <t xml:space="preserve"> ул.Пр.Октября  от ул.Строителей до ул.Артема на участке км 0+000-0+469 </t>
  </si>
  <si>
    <t xml:space="preserve"> ул. Салтыкова-Щедрина от  ул.Черноморская до ж/д переезда на участке км 0+000-0+530 </t>
  </si>
  <si>
    <t xml:space="preserve">  ул.Черноморская  от ул.Худайбердина до ул.Имая Насыри на участке км 0+000-1+019 </t>
  </si>
  <si>
    <t xml:space="preserve"> ул.Сагитова  от  ул.Казина до ул.Мира на участке км 0+000-0+278 </t>
  </si>
  <si>
    <t xml:space="preserve"> ул.Днепровская от ул.Новая до ул.Черноморская на участке км 0+000-0+524 </t>
  </si>
  <si>
    <t>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t>
  </si>
  <si>
    <t>НП "МСП и поддержка индивидуальной предпринимательской инициативы"/ РП "Улучшение условий ведения предпринимательской деятельности", "Акселерация субъектов малого и среднего предпринимательства"</t>
  </si>
  <si>
    <t>Численность занятых в сфере малого и среднего предпринимательства, включая индивидуальных предпринимателей, чел.</t>
  </si>
  <si>
    <t>На официальном сайте администрации городского округа город Стерлитамак РБ создан раздел "Малое и среднее предпринимательство", в котором опубликована информация о мерах поддержки, направленных на развитие МСП, в том числе о кредитно-гарантийных продуктах АО «Корпорация «МСП», АО «МСП Банк» с льготными условиями финансирования для субъектов МСП, экспортноориентированных компаний и экспортеров, о возможности применения с 01.01.2020 специального льготного режима налогообложения "Налог на профессиональный доход" (НПД)</t>
  </si>
  <si>
    <t>Количество самозанятых граждан, зафиксировавших свой статус, с учетом введения налогового режима для самозанятых (нарастающим итогом), чел.</t>
  </si>
  <si>
    <t>1 ед</t>
  </si>
  <si>
    <t>г. Стерлитамак, ул. Шафиева (от ул. Худайбердина до ул. 23 Мая)</t>
  </si>
  <si>
    <t>г.Стерлитамак, ул. Элеваторная 86</t>
  </si>
  <si>
    <t>1ед</t>
  </si>
  <si>
    <t>РП "Содействие занятости женщин- создание условий дошкольного образования для детей в возрасте до 3-х лет"</t>
  </si>
  <si>
    <t>Создание  дополнительных мест для детей в возрасте от 2 месяцев до 3 лет в образовательных организациях</t>
  </si>
  <si>
    <t>Разработана методология наставничества обучающихся общеобразовательных организаций. ЦДЮТТ и Лицей №3, МАОУ СОШ №31, МАОУ СОШ №33 (Федоров А.П., Гулов Р.З., Орманджан Д.А., Малышев Н, Фазалов Д., Бобков Б.), Все организации дополнительного образования вовлечены в различные формы "Наставничества"</t>
  </si>
  <si>
    <t>Все общеобразовательные организации вовлечены в различные формы "Наставничества", участвуют в мероприятиях по внедрению разработанной методологии наставничества обучающихся общеобразовательных организаций. Наставничество обучающихся внедряется в общеобразовательных организациях в форме "ученик-ученик".  Формируются наставнические пары с привлечением призеров и победителя Всероссийской олимпиады школьников:  Лицей №3, СОШ №31, СОШ №33, СОШ №5 (17,8%).</t>
  </si>
  <si>
    <t>Разрабатывается "дорожная карта" по внедрению  механизма вовлечения общественно-деловых объединений и участия представителей работодателей в принятии решений по вопросам управления развитием общеобразовательной организации.</t>
  </si>
  <si>
    <t>В отчетном периоде показатель не установлен. Расходы  не предусмотрены.</t>
  </si>
  <si>
    <t xml:space="preserve">75%                 
  </t>
  </si>
  <si>
    <t>93,7%                 
 43 231 учащихся</t>
  </si>
  <si>
    <t xml:space="preserve"> 93,7 % детей (от 5 до 18 лет ) охвачены дополнительным образованием</t>
  </si>
  <si>
    <t>77,8% 
26 968 чел.</t>
  </si>
  <si>
    <t>53% 
18 360 чел.</t>
  </si>
  <si>
    <t>Увеличение количества участников ОО, индивидуальные занятия, профильные онлайн - смены, школы «Эрудит», «Олимпионик», турниры по предметам, дистанционные индивидуальные консультации,учебно-тренировочные сборы формате онлайн.В школьном этапе ВОШ приняли участие 26 968 учащихся.На муниц.эапе-3338 школьника, на региональном этапе- 257 ,на заключительном этапе 18 обучающихся. Победителями и презерми стали 167 на рег.этапе, на заключительном этапе 2 победителя, 8 призеров.</t>
  </si>
  <si>
    <t>пр. Октября от кольца "Вечный огонь" до ул. Коммунистическая на участке км 0+000-0+524</t>
  </si>
  <si>
    <t>Выполнение работ по устройству дополнительного освещения пешеходных переходох на территории городского округа город Стерлитамак Республики Башкортостан</t>
  </si>
  <si>
    <t>РП "Патриотическое воспитание граждан Российской Федерации (Республика Башкортостан)"</t>
  </si>
  <si>
    <t>Увеличение численности детей и молодежи в возрасте до 30 лет, вовлеченных в социально активную деятельность через увеличение охвата патриотическими проектами</t>
  </si>
  <si>
    <t>2. Реконстркукция и капитальный ремонт образовательного учреждения в сфере культуры</t>
  </si>
  <si>
    <t>Микрорайон №1 района "Прибрежный" г.Стерлитамак, многоквартирный жилой дом № 10 (стр.) (11068,46)</t>
  </si>
  <si>
    <t>7.Оказание не менее 10 тыс.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</si>
  <si>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54,6 % детей  с ОВЗ осваивают дополнительные общеобразовательные программы, в том числе с использованием дистанционных технологий.</t>
  </si>
  <si>
    <t>25,981                тыс.человек</t>
  </si>
  <si>
    <t>13 142       человек</t>
  </si>
  <si>
    <t xml:space="preserve">ул. Суханова от  ул.Гоголя до ул.Стерлибашевский тракт  на участке км 0+940-1+356 </t>
  </si>
  <si>
    <t>196 469                чел.</t>
  </si>
  <si>
    <t>196 469                                чел</t>
  </si>
  <si>
    <t xml:space="preserve"> Подписано соглашение между Министерством образования и науки Республики Башкортостан и Автономной некомерческой организацией Дошкольного образования «Центр развития «Непоседа» на предоставление грантов в форме субсидий на сумму 4 319 000.</t>
  </si>
  <si>
    <t xml:space="preserve">Увеличение доли граждан, принявших участие в решении вопросов развития городской среды от общего количества граждан в возрасте от 14 лет, проживающих на территории ГО г.Стерлиамак РБ
</t>
  </si>
  <si>
    <t xml:space="preserve">Целевые показатели достигнуты за счет  расширения всех форм собственности в сфере дополнительного образования.                                                                                                                                                        На базе МАУ ДО "Дворец пионеров и школьников им.А.П.Гайдара"  будут создавться 150 новых мест дополнительного образования детей. 1 марта 2021 г. заключено Соглашение №807450000-1-2021-007 о предоставлении из бюджета РБ буджету городского округа г.Стерлитамак РБ. на создание новых мест дополнительного образования выделена Субсидия в размере 1189 908 рублей 83 коп.  На сегодняшний день освоено  100%  на: 
-ООО "Левенгук" (договор 080421-р от 08.04.21) на сумму 2 368,17 рублей; 
- ООО "Медиа РБ инжиниринг" (договор 103 от 29.06.21)  на сумму 698 555,4 рублей; 
-ООО "Медиа РБ инжиниринг" (договор 387 от 18.06.21)  на сумму 31 143,75 рублей;
- АО "Планета увлечений" (договор 9/1 от 03.06.21) на сумму 48 004,96 рублей; 
-ИП "Росляков А.Л" (договор 95 от 02.06.21) на сумму 28 046,72 рублей; 
-ООО "Си-системс" ( договор о0000411оо от 18.06.21) на сумму 69 150 рублей. 
-ИП "Тихонов Е.Ю" (договор 32110396941 от 12.07.21) на сумму 277 296 рублей. 
       Поступили денежные средства из  бюджета Республики Башкортостан в размере 23 562,55 рублей Освоено 100% на 
-ООО "Левенгук" договор 080421-р от 08.04.21 на сумму 3 410,72 рублей;
- АО "Уфанет" договор 273СКСН0417-21 от 21.06.21 на сумму 20 151,83 рублей. 
Поступили денежные средства из  местного бюджета в размере 11 781,28 рублей освоено 100%  на АО "Уфанет" договор 273СКСН0417-21 от 21.06.21 на сумму 11 781,28 рублей.
                                                                                             </t>
  </si>
  <si>
    <t>оплата произведена 31.06.2021</t>
  </si>
  <si>
    <t>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 на пересечении улиц Мира и Б.Хмельницкого</t>
  </si>
  <si>
    <t xml:space="preserve">ул. Профсоюзная от ул. Элеваторная до ул. Железнодорожная на территории городского округа город Стерлитамак Республики Башкортостан </t>
  </si>
  <si>
    <t>Запланировано заключение соглашение на открытие точки доступа к виртуальному концертному залу на базе МБУ «ЦБС» Информационно-культурный центр "Мастерская искусств" Библиотека №3 в 2022 году.</t>
  </si>
  <si>
    <t>52,06% 
134 542 чел.</t>
  </si>
  <si>
    <t xml:space="preserve">В январе-августе были проведены городские первенства, чемпионаты, соревнования по видам спорта, в том числе по ГТО. В январе прошли спортивно-массовые мероприятия в рамках тематических новогодних мероприятий, массовые катания на коньках, лыжах, а также физкультурно-спортивные мероприятия:  "Забег желаний", "Лед надежды нашей", Декада спорта и здоровья. В феврале состоялись этап Всероссийской массовой лыжной гонки "Лыжня России-2021" и мероприятия ко Дню защитника Отечества. 18 марта состоялся легкоатлетический забег ко Дню воссоединения Крыма и Севастополя с Россией "Крымская весна". В марте-апреле прошли муниципальный Фестиваль ВФСК "ГТО" среди обучающихся образовательных организаций, команд предприятий, организаций и учреждений. В апреле- муниципальный Фестиваль ВФСК "ГТО" среди муниципальных служащих, Фестиваль ГТО среди семейных команд; мастер-класс с участием волейбольного клуба Суперлиги "Урал"; продолжается Первенство России по хоккею с шайбой среди пяти возрастных групп; начались городские соревнования по футболу среди детских и юношеских команд на призы клуба "Кожаный мяч", 9 мая прошла традиционная 69-ая городская легкоатлетическая эстафета на призы газеты "Стерлитамакский рабочий", 22 мая - состоялся Республиканский турнир по спортивной борьбе на призы главы администрации ГО г. Стерлитамак РБ, 23 мая прошел Стерлитамакский полумарафон БСК, мероприятия ко Дню города и Дню защиты детей,прошли соревнования к Дню России , торжественно прошёл День физкультурника, соревнования по футюолу, волейболу,шахматам и шашкам, а также проводились другие физкультурные и спортивные мероприятия по плану. Кроме того, население активно самостоятельно занимается в спортивных клубах, фитнес- центрах, а также скандинавской ходьбой, плаванием, пешими и велопрогулками.                                                                                                                                                                                                         </t>
  </si>
  <si>
    <t xml:space="preserve">за январь-сентябрь 2021 </t>
  </si>
  <si>
    <t>Проводится мониторинг муниципальных образований г.Стерлитамак, реализующих мероприятия по освоению предметной области «Технология» и других предметных областей на базе организаций, имеющих высокооснащенные ученико-места.</t>
  </si>
  <si>
    <t>С 16 августа Центр непрерывного повышения профессионального мастерства педагогических работников организовал обучение по дополнительным профессиональным программам 13 педагогов центров "Школьный Кванториум", "IT-Куб" (учителя МАОУ Лицей №№ 1, 12") проходят обучение в заочном формате.</t>
  </si>
  <si>
    <t>Заключены соглашения (договоры) о реализации образовательных программ в сетевой форме между общеобразовательными организациями и организациями,имеющими высокооснащенные места: Лицей №1, Лицей №12, Гимназия №1, БЛИ №3, СОШ № 33, СОШ № 17, СОШ № 20 со Стерлитамакским филиалом УГНТУ; СОШ № 1 с БГМУ; СОШ № 33 с СМПК, "ПОУ Стерлитамакская АШ ДОСААФ России"; СОШ № 8 с ЦДЮТТ, с Дворцом пионеров и школьников им.А.П.Гайдара.</t>
  </si>
  <si>
    <t>факт  9 мес. 2021г.</t>
  </si>
  <si>
    <t xml:space="preserve">40%                    
  13 740                         учащихся    </t>
  </si>
  <si>
    <t>Состоялся  цикл Всероссийских открытых уроков для обучающихся, направленных на раннюю профориентацию школьников рамках проекта «Проектория». 12 447 учащихся из числа обучающимся 2-11 классов приняли участие в тематических уроках, направленных на раннюю профориентацию: «Большая стройка» (строительная отрасль), «Наука будущего» (область науки и технологий), «Проложи свой путь» (железнодорожная отрасль), «Поехали!» (аэрокосмическая отрасль).  22 сентября состоялся спецвыпуск "Шоу профессий" по теме "Кулинарное дело", где приняли участие 1293 учащихся, из числа 5-11 классов. (До конца года запланировано проведение еще 9 открытых уроков по разным направлениям).</t>
  </si>
  <si>
    <t xml:space="preserve">3,5%                      
 </t>
  </si>
  <si>
    <t>1072 учащихся города  стали участниками июльской проектной школы ОЦ "Сириус" "Большие вызовы-2021".
 По итогам финала и результатам академических достижений лицеисты БЛИ №3 и ученик Лицея №3 заняли 3 призовых места и все 4 ученика приглашены к участию в июльской научно-технологической программе «Большие вызовы».
До 5 августа 2021 г. дистанционный этап конкурс "Большая перемена", где приняли участие свыше 2 тыс.школьников города. С 30 сентября по 03 октября в г.Казань пройдет полуфинал, где примут участие 17 школьников г.Стерлитамак (Гимназия № 1, № 2, № 4, Лицей № 1, № 12, СОШ № № 1, 10, 11, 26, 33, 35, Дворец пионеров).</t>
  </si>
  <si>
    <t>В Финале IX Национального чемпионата «Молодые профессионалы (WorldSkills Russia)» приняли участие учащиеся следующих образовательных учреждений: Гимназии № 5, Лицея № 1, № 12, СОШ № 1, № 17, ПМШ № 23, ЦДЮТТ.  С 01 октября по 17 декабря 2021 года в Республике Башкортостан пройдут мероприятия по реализации проекта по ранней профессиональной ориентации учащихся 6-11 классов "Билет в будущее". 2 тыс. школьников города проходят регистрацию на платформе проекта.</t>
  </si>
  <si>
    <t>С 1 сентября 2020 года в г.Стерлитамак ввели систему персонифицированного финансирования дополнительного образования для детей. На 20 августа 2021 года в статусе "Обучается" насчитывается - 23 709 ребунка. Всего разработано 1416 программ, из них опубликованных  1 227, выдано сертификатов учета - 15 911, сертификат ПФ получили - 5 672 ребенка, из них с зачислением - 1 755 чел. На сегодняшний день работа по подтверждению заявок, по привлечению детей в систему персонифицированного финансирования продолжается.</t>
  </si>
  <si>
    <t>18,203                             тыс. человек</t>
  </si>
  <si>
    <t>г.Стерлитамак</t>
  </si>
  <si>
    <t xml:space="preserve">1. Онлайн-флешмоб "Новогодние традиции" -340 чел. 2.интеллектуальная игра «Молодёжный Гайд-Парк» - 50 чел.3.Онлайн-конференция в рамках "Диалог на равных" - 500 чел.  4.Интеллектуальная игра "Мафия" - 30 чел. 5.Рейд по облюденим санитарного законодательства о пищевой продукции -  20 чел.6.Городской субботник - 340 чел.  7.Городской молодёжный квест "StudDAY" - 50 чел.8.Акции, приуроченные к 77-ой годовщине снятия, Блокады Ленинграда -700 чел.  9.Семейный выходной "На старт, внимание, спорт!" - 200 чел.10.Совместно с проектом «Безопасная Республика» в городе Стерлитамак провели мониторинг соблюдения законодательства о защите прав потребителей в магазинах города Стерлитамак. - 30 чел. 11.Городским развлекательным квестом «Зимние Русские игры» - 90 чел.  12.Акция «Забег влюбленных», приуроченный к Дню святого Валентина - 100 чел.13.Онлайн-акции "Оранжевая нить" - 30 чел.   14. Акция к Менждународному Дню земли  - 250 чел. .15. Экологические акции в рамках проекта "Зеленая Башкирия" - 4000 чел.. 16. Международная акция «Синяя лента» - 600 чел.. 17.Акция 10 000 шагов к жизни - 300 чел., 18.Акция "Георгиевская ленточка - 8000 чел.,Экологические субботники -охват 100 чел. 19. Организация детского праздника в гипермаркете "Дом игрушек"  - 100 чел. 20. Помощь в детской больнице по перевозке вещей - 30 чел. 21. Молодежный фестиваль ко дню России - 200 чел. 22. Акция ко Всемирному дню донора - 20 чел. 23. Экологические уборки - 100 чел.24. Мероприятия ко Дню памяти и скорби - 100 чел.25. День молодежи - 900 чел. 26. Помощь в организации Всемирной фольклориады - 3000 чел.  27.Военно-спортивный лагерь "Юнармеец" - 56 чел. 28. кция к Международному дню «Врачи мира за мир»   - охват 60 чел. 29. Акция ко Дню государственного флага    - 150 чел.  30. Акция ко Дню светофора - охват 150 чел. 31. Мероприятия, приуроченнные ко Дню ВДВ - 500 чел. 32.  Лагерь для активной молодежи города Школа волонтера "Дикая #НеЗонаКомфорта" -  20 чел.   33.  Акция "10 000 шагов к жизни" - 200 чел.  34. Акция ко Дню солидарности в борьбе с терроризмом - 600 чел.                                                              </t>
  </si>
  <si>
    <t>29 154                  человек</t>
  </si>
  <si>
    <t>34 500                                    человек</t>
  </si>
  <si>
    <t>1. Всеросийская акция "Георгиевская ленточка" - 8500 чел., 2. Торжественное шествие, посвященное 76-ой годовщине Великой Победы в ВОВ 1941-1945 гг.. - 3500 чел., 3. Всероссийская акция «Бессмертный полк» - 2500 чел., 4. Городской молодежный квест «Я живу в России!» ко Дню России в рамках фестиваля "Моя страна Россия" - 210 чел., 5.Акция «Триколор» по раздаче ленточек в цветах государственного флага Российской Федерации - 450 чел., 6. Акция в честь Дня памяти и скорби - 200 чел., 7. Акция ко Дню ГИБДД - 102 ел., 8. Открытые лекции ко Дню победы в полтавской битве - 15 чел.,, 9. Акция ко Дню ВМФ - 200 чел., 10. Акция ко Дню ВДВ - 500 чел., 11. акция ко Дню флага - 350 чел., 12. Акция, посвященная истории образования в России - 30 чел. 13. Акция ко Дню противодействия терроризму - 600 чел.  14. Акция к 80-летию с начала Второй мировой войны, по доставке продуктовых наборов - 47.  15. Акция, посвященная истории образования в России - 60 чел.</t>
  </si>
  <si>
    <t>МАУ ДО "Детская музыкальная школа № 1"
  ул. Тукаева, 27Б</t>
  </si>
  <si>
    <t>Оснащение музыкальными инструментами учреждений дополнительного образования в сфере культуры в 2021 году не предусмотрено. Запланирован сбор заявок на оснащение музыкальными инструментами, оборудованием и учебными материалами на 2024 год.</t>
  </si>
  <si>
    <t>Еженедельно  на портале "Культура.РФ публикуются анонсы мероприятий, проводимых в учреждениях культуры. На базе учреждений культуры  организовано и проведено 11 онлайн-трансляции на портале Культура.РФ, с количеством просмотров 40 045 раз.</t>
  </si>
  <si>
    <t>С января по сентябрь 2021 г. введено 6 573,5 кв.м.</t>
  </si>
  <si>
    <t>С января по сентябрь 2021 г. введено 13 978,5 кв.м.</t>
  </si>
  <si>
    <t xml:space="preserve">Застройка микрорайона 5 Западного жилого района городского округа город Стерлитамак Республики Башкортостан. Жилой дом 21, 22  </t>
  </si>
  <si>
    <t>Многоквартирный жилой дом.  Разрешение на ввод от 05.03.2021 .г  S = 6 780,6  кв.м.</t>
  </si>
  <si>
    <t>Секции В, Г - готовность 85%;                                                                                                                                                       Секции А, Б -  монтаж стеновых панелей 2 этапа. Плановая дата реализации - 20.10.2021.</t>
  </si>
  <si>
    <t>Жилой дом 22 - введен в эксплуатацию. S = 2 180,6 кв.м                                                                                                               Жилой дом 21 - строительство завершено, ожидается итоговая проверка Государственного комитета РБ по жилищному и строительному надзору.  Плановая дата реализации - 20.10.2021.</t>
  </si>
  <si>
    <t>Проведен опрос среди граждан. Доля граждан увеличилась.</t>
  </si>
  <si>
    <t xml:space="preserve">Муниципальный контракт № 0101500000321000072 от 12.06.2021 г. Выполнены работы по монтажу подпорной стены, фундаментов под скамейки и лестницы. Свайные работы под террасу, скамейки, пирс и пешеходные дорожки. Установлено 450 п/м бортовых камней, уложено 500 кв.м. асфальтового покрытия в карманах (парковках) по ул.Шафиева, проложены в земле кабеля для уличного освещения, смонтировано основание из бетона под детскую площадку, установлены опоры под навес, установлены бортовые камни, завезен ПГС под основание под тротуары. Выполнена прокладка канализационных труб под дорожным полотном. Запланированы работы по укладке тротуарной плитки на тротуары, парковки, устройство деревянного настила на пирсе, террасе, монтаж опор наружного освещения, опор для видеонаблюдения, монтаж системы видеонаблюдения, системы звукофикации. </t>
  </si>
  <si>
    <t>100%                                 (на 2020-2021 г.)</t>
  </si>
  <si>
    <t>100%                                          (на 2020-2021 г.)</t>
  </si>
  <si>
    <t xml:space="preserve">278 127                                    чел (на 2020-2021 г) </t>
  </si>
  <si>
    <t>278 127                             чел (на 2020-2021 г)</t>
  </si>
  <si>
    <t>В мае 2021 г. выполнялись работы по монтажу технологического трубопровода. Подрядчик ООО «Уфимская Газовая Компания» на сегодняшний день завершил монтаж оборудования (скиды, манифолды, фильтры сетчатые). Мембраны будут устанавливаться в период пусконаладочных работ так как оборудование хрупкое и должно содержаться на складе с поддержанием постоянной температуры. Завершены работы по соединению скида и манифолда, укрепляется площадка под оборудованием (скид, манифолд, фильтров сетчатых). Продолжаются работы по монтажу технологического трубопровода. В июне 2021 г. выполнялись работы по монтажу технологического трубопровод. Произведен монтаж оборудования регулятор давления воды "после себя" д=1000мм , обратный клапан двойным эксцентрисистетом д=800мм, задвижка с обрезиненным клином д=500мм, затвор с двойным эксцентрисистетом д=500мм, Тройник переходной 1020х12-820х10.</t>
  </si>
  <si>
    <t>В июле 2021 г. выполнялись работы по монтажу технологического трубопровода. Произведен монтаж задвижки с обрезиненным клином д=500мм - 4 шт., задвижки с обрезиненным клином д=1000мм - 2 шт. Была произведена установка станции дозирования. В августе 2021 выполнялись работы по монтажу технологического трубопровода. Монтаж задвижки d = 1000 мм - 2 шт. Сварочные работы ст.тр.диам 1000 мм по врезке в существующие сети. Сварочные работы по врезке ст.тр.диам.400 мм в трубопровод диам.1000 мм. Подготовительные работы с очисткой трубных поверхностей к грунтовке. Сварочные работы на ст.трубопровода диам.1000 мм. Между тем, в ходе осуществления контроля за соблюдением подрядчиком сроков выполнения, объемов и качества работ, согласно п.4.2 контракта, муниципальным заказчиком выявлены отступления от графика выполнения строительно-монтажных работ. По результатам проверки ФБУ "РосСтройКонтроль" выявлено отставание по графику производства работ (ГПР) составляет более 150 день по видам работ (электроснабжение здания, монтаж вентиляционного оборудования, воздуховоды), чем нарушается и не выполняется п.5.1 Контракта №0101300031320000112 от 01.06.2020г. Подрядчик не придерживается графику поставки оборудования, систематически нарушал сроки поставки, утвержденные графиком. Строительная готовность на 20.09.2021 - 87%, при плане 97%. Завершен монтаж затворов и центробежных насосов на трубопроводе пермеатной воды на обратную промывку В12. Устройство узла управления отоплением. Монтаж регистров отопления.Запланированы работы по обвязке насосов, задвижек и затворов с электроприводом, клапанов (обратные, кинетические), компрессор с ресивером. Монтаж станции дозирования. Установка комплектров оборудования контрольно-измернительных приборов и автоматики, шкафов управления.</t>
  </si>
  <si>
    <t>В рамках национального проекта "Культура" на территории ГО г.Стерлитамак РБ осуществляется "Реконструкция здания МАУ ДО "Детская музыкальная школа №1" по ул.Тукаева, 27Б в г.Стерлитамаке". Подрядчик - ООО "А-строй". 31 августа подписаны акты выполненных работ на сумму 2,338 млн.руб. 01 сентября направлена заявка в Министерство культуры РБ с просьбой доведения лимитов из федерального и республиканского бюджетов. По состоянию на 23 сентября средства, предусмотренные на реализацию национального проекта, до администрации ГО г.Стерлитамак не доведены. В связи с финансовыми трудностями Подрядчика и несвоевременной оплатой за выполненные работы имеется риск сроков реализации проекта.</t>
  </si>
  <si>
    <t>Выполнение работ по повышению безопасности пешеходов на территории городского округа город Стерлитамак Республики Башкортостан, ул.И.Насыри, 1</t>
  </si>
  <si>
    <t>Объект внесен в план-график, документы сданы в отдел контрактной службы для размещения кункурса</t>
  </si>
  <si>
    <t>Оплата произведена 31.06.2021</t>
  </si>
  <si>
    <t>Подготовка документов на конкурс для последующего заключения контракта</t>
  </si>
  <si>
    <t>Фрезерование дорожного полотна, демонтаж и монтаж бордюрного камня, устройство выравнивающего и верхнего слоя, подготовка исполнительной документации и документов на оплату</t>
  </si>
  <si>
    <t>Произведена оплата 25.06.2021</t>
  </si>
  <si>
    <t>Произведена оплата 15.07.2021</t>
  </si>
  <si>
    <t>Произведена оплата 19.08.2021</t>
  </si>
  <si>
    <t>Произведена оплата</t>
  </si>
  <si>
    <t>Произведена оплата 28.07.2020</t>
  </si>
  <si>
    <t>Произведена оплата 22.07.2020</t>
  </si>
  <si>
    <t>Произведена оплата 19.08.2020</t>
  </si>
  <si>
    <t>Произведена оплата 29.07.2020</t>
  </si>
  <si>
    <t>Утверждение сметной документации, включение в план-график, объявление конкурса</t>
  </si>
  <si>
    <t>В сентябре 2021 г прошли обучение 5 муниципальных служащих по программе повышения квалификации "Цифровая трансформация и цифровая экономика: технологии и компетенции". Обучение проводится за счет субсидии федерального бюждета.</t>
  </si>
  <si>
    <t xml:space="preserve">По проекту «Современная школа» в соответствии с Соглашением № 073-15-2021-097 от 16 февраля 2021 г. на лицевой счет МАОУ «Детский сад № 87» ( №073-15-2021-097от 16 февраля 2021 г.) и №93 (073-15-2021-096 от 16 февраля 2021 г.)  поступили денежные средства по 4 110 515,00 рублей  (из федерального бюджета в размере 2 984 200,00 рублей, из бюджета Республики Башкортостан в размере 1 070 000,00 рублей из местного бюджета в размере 56 315 рублей). 
На сегодняшний день по Детскому саду № 87 освоено 1 725 863, из них:
- выплачена заработная плата сотрудникам в размере 917 176, 26рублей.
- заключен договор № 0033-2021 от 01.03.2021г. на сумму 6 000,00 руб., исполнитель по договору ИП Дмитриев А.Б., методическая и консультативная помощь гражданам, исполнен 23.06.2021 г.;
- заключен договор № 01 от 25.03.2021 г. на сумму 79 200,00руб., исполнитель по договору Инновационные решения КГ ОО за аренду вебинарной площадки, срок окончания 31.12. 2021 г.;
- заключен договор № 03.309 от 19.03.2021 г. на сумму 20 000,00руб., исполнитель по договору Центр непрерывного образования и инноваций ООО на профессиональную переподготовку, исполнен 23.06.2021 г.
- заключен договор 29/15-07/21от 15.07.2021 г. на сумму 16 000,00руб., исполнитель по договору Знак Качества ООО на изготовление рекламных продуктов, исполнен.                                                                                                                                                                                                        - заключен договор 157/6/12от 09.07.2021 г. на сумму 1 000,00руб., исполнитель по договору Приходько А.А. ИП на изготовление рекламных банеров, исполнен.
- заключен договор 520/21от 12.08.2021 г. на сумму 24 564,00руб., исполнитель по договору Каркаданн ООО на печать банеров, исполнен.
- заключен договор 39 от 28.07.2021 г. на сумму 97 482,00руб., исполнитель по договору Сфера ТК ООО (РБ)на приобретение интерактивная панель, исполнен. 
</t>
  </si>
  <si>
    <t xml:space="preserve">заключен договор 83 от 26.07.2021 г. на сумму 51 000,00руб., исполнитель по договору Мусакаев Р.Р. ИП на приобретение набор «Мир сказок», исполнен. 
- заключен договор 11и 518/21 от 09.07.2021г. на сумму 56 315,00руб., исполнитель по договору БИТ ООО и Каркаданн ООО на приобретение канцтоваров, исполнен. 
- консультирование специалистов-205 277,91руб.
- публикация в СМИ-20 000 руб.
-договор №171 от 24.08.2021г. Хусаинова Л.Г. ИП приобретение интерактивного стола 189 998,00 руб.
-Научное консультирование и сопровождение реализации проекта-41 850,00руб.
Итого оплачено: 1 725 863,17 (из них ФБ – 917 176,26 руб., РБ – 752 371,91 руб.МБ-56 315руб)
Остаток не освоено: 2 384 651,83 руб.
-из ФБ -2 067 023,74 на выплату зарплаты сотрудникам ;
-из РБ -317 628,09 на сопровождение проекта, научное и юридическое консультирование .
По Детскому саду №93 освоено 1 713 345,99  рублей, из них:
- выплачена заработная плата сотрудникам в размере 938 581,59 рублей.; 
-приобретены   многофункциональные устройства  по договорам с ООО «Каркаданн» (195/21/3 от 24.03.2021), ООО «Алекс Интегро» (№54/2 от 17.03.2021) на сумму – 128 060 рублей;
- оплачен договор №03/4  от 23.04.2021г. на оказания услуг по аренде вебинарной площадки и рассылочного сервиса для проведения вебинаров, оформление и подготовка вебинарных комнат с ООО «Инновационные решения» на сумму – 79 200 рублей;
</t>
  </si>
  <si>
    <t xml:space="preserve">
- оплачен договор №1 от 16.03.21г. с Издательский дом «Республика Башкортостан» СИЦ филиал ГУП РБ  из бюджета РБ на сумму 35 000 руб.;
- оплачен договор №5 от 16.07.2021г. с ИП Ахтямов Азат Ринатович на приобретение проектора в комплекте на сумму 295 500 руб.;
- оплачен договор №2/6 т 21.07.2021г. с ООО «Прометей» на приобретение ноутбука на сумму 73 890руб.;
- оплачен договор №25/7 от 10.08.2021г. с ИП Бесчаскина Ирина Владимировна  на размещение публикации в журнале «Дошкольный мир» на сумму – 65 000руб.;
- оплачен договор №185/8 от 20.08.2021г. на приобретение мебели с ИП Хусаинова Лена Галинуровна на сумму - 48 600р.
- оплачен договор №41696-БП/КОР/9 от 23.08.2021г. на поставку стульев для персонала и посетителей  с ООО «Самсон-Башкирия» на сумму 49 514,4руб. 
Итого оплачено: 1 713 345,99 руб., (из них ФБ – 1 145 841,59 руб., РБ – 567 504,40 руб.)
Остаток не освоено: 2 397 169,01 руб.
-из ФБ – 1 838 358,41руб. из них  на выплату зарплаты сотрудникам –
 1 616 269,67руб., на услуги консультационные -  222 088,74 руб.;
-из РБ – 502 495, 60 руб. из них на консультационные услуги – 221 334,00 руб, на оборудование – 226 729,60руб.  и на командировочные расходы – 54 432,00руб;
-из МБ – 56 315,00 руб. на канцтовары.
Заключены временные трудовые договора и договора гражданско-правового характера со специалистами консультационного центра: психиатр, невролог, юрист,  научный руководитель.</t>
  </si>
  <si>
    <r>
      <t xml:space="preserve">На отчетный  период </t>
    </r>
    <r>
      <rPr>
        <sz val="16"/>
        <color rgb="FF000000"/>
        <rFont val="Times New Roman"/>
        <family val="1"/>
        <charset val="204"/>
      </rPr>
      <t xml:space="preserve">разработана </t>
    </r>
    <r>
      <rPr>
        <sz val="16"/>
        <color theme="1"/>
        <rFont val="Times New Roman"/>
        <family val="1"/>
        <charset val="204"/>
      </rPr>
      <t>методология наставничества обучающихся общеобразовательных организаций деятельность по дополнительным общеобразовательным программам</t>
    </r>
  </si>
  <si>
    <t>Отчет о ходе реализации национальных/региональных проектов администрации ГО г.Стерлитамак РБ</t>
  </si>
  <si>
    <r>
      <t xml:space="preserve">РП "Чистая вода"                 </t>
    </r>
    <r>
      <rPr>
        <i/>
        <sz val="20"/>
        <color theme="1"/>
        <rFont val="Times New Roman"/>
        <family val="1"/>
        <charset val="204"/>
      </rPr>
      <t>(внедрение мембранного метода очистки питьевой воды от мутности на насосной станции III–го подъема (сооружения очистки питьевой воды от мутности водоисточника «Берхомут» для города Стерлитамак мощностью 60 тыс. м3 в сутки)</t>
    </r>
  </si>
  <si>
    <t>1 ед.</t>
  </si>
  <si>
    <t>33 чел.</t>
  </si>
  <si>
    <t>80 чел</t>
  </si>
  <si>
    <t>80 чел.</t>
  </si>
  <si>
    <t>РП "Формирование комфортной городской среды"</t>
  </si>
  <si>
    <t>16 чел.</t>
  </si>
  <si>
    <t>Повышена квалификация творческих и управленческих кадров из числа специалистов муниципальных учреждений культуры: 33 человека в 2019-2020 году. В течение 9 месяцев 2021 года 16 сотрудников муниципальных учреждений культуры прошли курсы повышения квалицикации. Нарастающим итогом 49 сотрудников учреждений культуры прошли курсы повышения квалификации.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</si>
</sst>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28" x14ac:knownFonts="1">
    <font>
      <sz val="11"/>
      <color theme="1"/>
      <name val="Calibri"/>
      <family val="2"/>
      <charset val="204"/>
      <scheme val="minor"/>
    </font>
    <font>
      <sz val="12"/>
      <color theme="1"/>
      <name val="Times New Roman"/>
      <family val="1"/>
      <charset val="204"/>
    </font>
    <font>
      <b/>
      <sz val="11"/>
      <color theme="1"/>
      <name val="Calibri"/>
      <family val="2"/>
      <charset val="204"/>
      <scheme val="minor"/>
    </font>
    <font>
      <b/>
      <sz val="14"/>
      <color theme="1"/>
      <name val="Times New Roman"/>
      <family val="1"/>
      <charset val="204"/>
    </font>
    <font>
      <b/>
      <sz val="14"/>
      <color rgb="FF000000"/>
      <name val="Times New Roman"/>
      <family val="1"/>
      <charset val="204"/>
    </font>
    <font>
      <sz val="14"/>
      <color theme="1"/>
      <name val="Times New Roman"/>
      <family val="1"/>
      <charset val="204"/>
    </font>
    <font>
      <b/>
      <sz val="16"/>
      <color theme="1"/>
      <name val="Times New Roman"/>
      <family val="1"/>
      <charset val="204"/>
    </font>
    <font>
      <b/>
      <sz val="18"/>
      <color theme="1"/>
      <name val="Times New Roman"/>
      <family val="1"/>
      <charset val="204"/>
    </font>
    <font>
      <sz val="18"/>
      <color theme="1"/>
      <name val="Calibri"/>
      <family val="2"/>
      <charset val="204"/>
      <scheme val="minor"/>
    </font>
    <font>
      <sz val="11"/>
      <name val="Calibri"/>
      <family val="2"/>
      <charset val="204"/>
      <scheme val="minor"/>
    </font>
    <font>
      <b/>
      <sz val="9"/>
      <color indexed="81"/>
      <name val="Tahoma"/>
      <family val="2"/>
      <charset val="204"/>
    </font>
    <font>
      <sz val="9"/>
      <color indexed="81"/>
      <name val="Tahoma"/>
      <family val="2"/>
      <charset val="204"/>
    </font>
    <font>
      <sz val="11"/>
      <color theme="1"/>
      <name val="Calibri"/>
      <family val="2"/>
      <charset val="204"/>
      <scheme val="minor"/>
    </font>
    <font>
      <sz val="16"/>
      <color theme="1"/>
      <name val="Times New Roman"/>
      <family val="1"/>
      <charset val="204"/>
    </font>
    <font>
      <sz val="16"/>
      <name val="Times New Roman"/>
      <family val="1"/>
      <charset val="204"/>
    </font>
    <font>
      <b/>
      <sz val="20"/>
      <color theme="1"/>
      <name val="Times New Roman"/>
      <family val="1"/>
      <charset val="204"/>
    </font>
    <font>
      <sz val="20"/>
      <color theme="1"/>
      <name val="Calibri"/>
      <family val="2"/>
      <charset val="204"/>
      <scheme val="minor"/>
    </font>
    <font>
      <b/>
      <sz val="20"/>
      <name val="Times New Roman"/>
      <family val="1"/>
      <charset val="204"/>
    </font>
    <font>
      <sz val="16"/>
      <color indexed="8"/>
      <name val="Times New Roman"/>
      <family val="1"/>
      <charset val="204"/>
    </font>
    <font>
      <sz val="16"/>
      <color rgb="FF000000"/>
      <name val="Times New Roman"/>
      <family val="1"/>
      <charset val="204"/>
    </font>
    <font>
      <b/>
      <sz val="26"/>
      <color theme="1"/>
      <name val="Times New Roman"/>
      <family val="1"/>
      <charset val="204"/>
    </font>
    <font>
      <sz val="26"/>
      <color theme="1"/>
      <name val="Calibri"/>
      <family val="2"/>
      <charset val="204"/>
      <scheme val="minor"/>
    </font>
    <font>
      <b/>
      <sz val="26"/>
      <name val="Times New Roman"/>
      <family val="1"/>
      <charset val="204"/>
    </font>
    <font>
      <sz val="26"/>
      <name val="Calibri"/>
      <family val="2"/>
      <charset val="204"/>
      <scheme val="minor"/>
    </font>
    <font>
      <b/>
      <sz val="20"/>
      <color rgb="FF000000"/>
      <name val="Times New Roman"/>
      <family val="1"/>
      <charset val="204"/>
    </font>
    <font>
      <b/>
      <sz val="22"/>
      <color rgb="FF000000"/>
      <name val="Times New Roman"/>
      <family val="1"/>
      <charset val="204"/>
    </font>
    <font>
      <sz val="22"/>
      <color theme="1"/>
      <name val="Times New Roman"/>
      <family val="1"/>
      <charset val="204"/>
    </font>
    <font>
      <i/>
      <sz val="20"/>
      <color theme="1"/>
      <name val="Times New Roman"/>
      <family val="1"/>
      <charset val="204"/>
    </font>
  </fonts>
  <fills count="8">
    <fill>
      <patternFill patternType="none"/>
    </fill>
    <fill>
      <patternFill patternType="gray125"/>
    </fill>
    <fill>
      <patternFill patternType="solid">
        <fgColor rgb="FFFFFFFF"/>
        <bgColor indexed="64"/>
      </patternFill>
    </fill>
    <fill>
      <patternFill patternType="solid">
        <fgColor rgb="FF66FFFF"/>
        <bgColor indexed="64"/>
      </patternFill>
    </fill>
    <fill>
      <patternFill patternType="solid">
        <fgColor rgb="FFCCFF3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52">
    <xf numFmtId="0" fontId="0" fillId="0" borderId="0" xfId="0"/>
    <xf numFmtId="0" fontId="0" fillId="0" borderId="0" xfId="0" applyFont="1" applyAlignment="1">
      <alignment horizontal="left"/>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xf numFmtId="0" fontId="3" fillId="3" borderId="9" xfId="0" applyFont="1" applyFill="1" applyBorder="1" applyAlignment="1">
      <alignment horizontal="center"/>
    </xf>
    <xf numFmtId="0" fontId="3" fillId="3" borderId="8" xfId="0" applyFont="1" applyFill="1" applyBorder="1" applyAlignment="1">
      <alignment horizontal="center"/>
    </xf>
    <xf numFmtId="0" fontId="3" fillId="3" borderId="4" xfId="0" applyFont="1" applyFill="1" applyBorder="1" applyAlignment="1">
      <alignment horizontal="center"/>
    </xf>
    <xf numFmtId="0" fontId="4" fillId="0" borderId="3" xfId="0" applyFont="1" applyFill="1" applyBorder="1" applyAlignment="1">
      <alignment horizontal="center" vertical="center" wrapText="1"/>
    </xf>
    <xf numFmtId="0" fontId="3" fillId="4" borderId="3" xfId="0" applyFont="1" applyFill="1" applyBorder="1" applyAlignment="1">
      <alignment horizontal="center"/>
    </xf>
    <xf numFmtId="0" fontId="0" fillId="0" borderId="0" xfId="0" applyAlignment="1"/>
    <xf numFmtId="0" fontId="5" fillId="0" borderId="0" xfId="0" applyFont="1" applyAlignment="1"/>
    <xf numFmtId="0" fontId="0" fillId="0" borderId="0" xfId="0" applyFont="1" applyAlignment="1"/>
    <xf numFmtId="0" fontId="0" fillId="6" borderId="0" xfId="0" applyFill="1" applyAlignment="1"/>
    <xf numFmtId="0" fontId="0" fillId="7" borderId="0" xfId="0" applyFill="1" applyAlignment="1"/>
    <xf numFmtId="0" fontId="9" fillId="7" borderId="0" xfId="0" applyFont="1" applyFill="1" applyAlignment="1">
      <alignment vertical="center"/>
    </xf>
    <xf numFmtId="0" fontId="0" fillId="7" borderId="0" xfId="0" applyFont="1" applyFill="1" applyBorder="1" applyAlignment="1"/>
    <xf numFmtId="0" fontId="1" fillId="7" borderId="0" xfId="0" applyFont="1" applyFill="1" applyAlignment="1">
      <alignment vertical="center"/>
    </xf>
    <xf numFmtId="0" fontId="13" fillId="0" borderId="5" xfId="0" applyFont="1" applyFill="1" applyBorder="1" applyAlignment="1">
      <alignment horizontal="center" vertical="top" wrapText="1"/>
    </xf>
    <xf numFmtId="0" fontId="13" fillId="0" borderId="3" xfId="0" applyFont="1" applyFill="1" applyBorder="1" applyAlignment="1">
      <alignment horizontal="center" vertical="top" wrapText="1"/>
    </xf>
    <xf numFmtId="9" fontId="13" fillId="0" borderId="3" xfId="0" applyNumberFormat="1" applyFont="1" applyFill="1" applyBorder="1" applyAlignment="1">
      <alignment horizontal="center" vertical="top" wrapText="1"/>
    </xf>
    <xf numFmtId="9" fontId="13" fillId="0" borderId="8" xfId="0" applyNumberFormat="1" applyFont="1" applyFill="1" applyBorder="1" applyAlignment="1">
      <alignment horizontal="center" vertical="top" wrapText="1"/>
    </xf>
    <xf numFmtId="0" fontId="6" fillId="7" borderId="3" xfId="0" applyFont="1" applyFill="1" applyBorder="1" applyAlignment="1">
      <alignment horizontal="center" vertical="center" wrapText="1"/>
    </xf>
    <xf numFmtId="0" fontId="13" fillId="7" borderId="3" xfId="0" applyFont="1" applyFill="1" applyBorder="1" applyAlignment="1">
      <alignment horizontal="left" vertical="top" wrapText="1"/>
    </xf>
    <xf numFmtId="10" fontId="13" fillId="7" borderId="3" xfId="0" applyNumberFormat="1" applyFont="1" applyFill="1" applyBorder="1" applyAlignment="1">
      <alignment horizontal="center" vertical="top" wrapText="1"/>
    </xf>
    <xf numFmtId="0" fontId="13" fillId="7" borderId="3" xfId="0" applyFont="1" applyFill="1" applyBorder="1" applyAlignment="1">
      <alignment horizontal="center" vertical="top"/>
    </xf>
    <xf numFmtId="0" fontId="13" fillId="7" borderId="3" xfId="0" applyFont="1" applyFill="1" applyBorder="1" applyAlignment="1">
      <alignment vertical="top" wrapText="1"/>
    </xf>
    <xf numFmtId="0" fontId="13" fillId="7" borderId="3" xfId="0" applyNumberFormat="1" applyFont="1" applyFill="1" applyBorder="1" applyAlignment="1">
      <alignment horizontal="center" vertical="top" wrapText="1"/>
    </xf>
    <xf numFmtId="0" fontId="6" fillId="7" borderId="3" xfId="0" applyFont="1" applyFill="1" applyBorder="1" applyAlignment="1">
      <alignment horizontal="center" vertical="top" wrapText="1"/>
    </xf>
    <xf numFmtId="0" fontId="6" fillId="7" borderId="3" xfId="0" applyFont="1" applyFill="1" applyBorder="1" applyAlignment="1">
      <alignment horizontal="center" vertical="top"/>
    </xf>
    <xf numFmtId="0" fontId="18" fillId="0" borderId="3" xfId="0" applyFont="1" applyFill="1" applyBorder="1" applyAlignment="1">
      <alignment vertical="top" wrapText="1"/>
    </xf>
    <xf numFmtId="2" fontId="19" fillId="0" borderId="3" xfId="0" applyNumberFormat="1" applyFont="1" applyFill="1" applyBorder="1" applyAlignment="1">
      <alignment horizontal="center" vertical="top" wrapText="1"/>
    </xf>
    <xf numFmtId="164" fontId="19" fillId="0" borderId="3" xfId="0" applyNumberFormat="1" applyFont="1" applyFill="1" applyBorder="1" applyAlignment="1">
      <alignment horizontal="center" vertical="top" wrapText="1"/>
    </xf>
    <xf numFmtId="0" fontId="19" fillId="0" borderId="3" xfId="0" applyFont="1" applyFill="1" applyBorder="1" applyAlignment="1">
      <alignment horizontal="center" vertical="top" wrapText="1"/>
    </xf>
    <xf numFmtId="0" fontId="13" fillId="0" borderId="3" xfId="0" applyFont="1" applyFill="1" applyBorder="1" applyAlignment="1">
      <alignment horizontal="center" vertical="top"/>
    </xf>
    <xf numFmtId="9" fontId="19" fillId="0" borderId="3" xfId="0" applyNumberFormat="1" applyFont="1" applyFill="1" applyBorder="1" applyAlignment="1">
      <alignment horizontal="center" vertical="top" wrapText="1"/>
    </xf>
    <xf numFmtId="0" fontId="13" fillId="0" borderId="3" xfId="0" applyFont="1" applyFill="1" applyBorder="1" applyAlignment="1">
      <alignment horizontal="left" vertical="top" wrapText="1"/>
    </xf>
    <xf numFmtId="0" fontId="13" fillId="0" borderId="3" xfId="0" applyFont="1" applyFill="1" applyBorder="1" applyAlignment="1">
      <alignment vertical="top" wrapText="1"/>
    </xf>
    <xf numFmtId="0" fontId="13" fillId="0" borderId="3" xfId="0" applyFont="1" applyFill="1" applyBorder="1" applyAlignment="1">
      <alignment vertical="top"/>
    </xf>
    <xf numFmtId="0" fontId="18" fillId="0" borderId="7" xfId="0" applyFont="1" applyFill="1" applyBorder="1" applyAlignment="1">
      <alignment vertical="top" wrapText="1"/>
    </xf>
    <xf numFmtId="0" fontId="13" fillId="0" borderId="6" xfId="0" applyFont="1" applyFill="1" applyBorder="1" applyAlignment="1">
      <alignment vertical="top"/>
    </xf>
    <xf numFmtId="0" fontId="14" fillId="0" borderId="7" xfId="0" applyFont="1" applyFill="1" applyBorder="1" applyAlignment="1">
      <alignment horizontal="left" vertical="top" wrapText="1"/>
    </xf>
    <xf numFmtId="49" fontId="14" fillId="0" borderId="6" xfId="0" applyNumberFormat="1" applyFont="1" applyFill="1" applyBorder="1" applyAlignment="1">
      <alignment horizontal="left" vertical="top" wrapText="1"/>
    </xf>
    <xf numFmtId="0" fontId="13" fillId="0" borderId="5" xfId="0" applyFont="1" applyFill="1" applyBorder="1" applyAlignment="1">
      <alignment vertical="top"/>
    </xf>
    <xf numFmtId="0" fontId="6" fillId="0" borderId="3" xfId="0" applyFont="1" applyFill="1" applyBorder="1" applyAlignment="1">
      <alignment horizontal="center" vertical="top" wrapText="1"/>
    </xf>
    <xf numFmtId="0" fontId="19" fillId="0" borderId="3" xfId="0" applyFont="1" applyFill="1" applyBorder="1" applyAlignment="1">
      <alignment vertical="top" wrapText="1"/>
    </xf>
    <xf numFmtId="10" fontId="13" fillId="0" borderId="3" xfId="0" applyNumberFormat="1" applyFont="1" applyFill="1" applyBorder="1" applyAlignment="1">
      <alignment horizontal="center" vertical="top"/>
    </xf>
    <xf numFmtId="0" fontId="18" fillId="0" borderId="5" xfId="0" applyFont="1" applyFill="1" applyBorder="1" applyAlignment="1">
      <alignment vertical="top" wrapText="1"/>
    </xf>
    <xf numFmtId="164" fontId="18" fillId="0" borderId="3" xfId="0" applyNumberFormat="1" applyFont="1" applyFill="1" applyBorder="1" applyAlignment="1">
      <alignment horizontal="left" vertical="top" wrapText="1"/>
    </xf>
    <xf numFmtId="164" fontId="19" fillId="0" borderId="3" xfId="0" applyNumberFormat="1" applyFont="1" applyFill="1" applyBorder="1" applyAlignment="1">
      <alignment horizontal="left" vertical="top" wrapText="1"/>
    </xf>
    <xf numFmtId="0" fontId="18" fillId="0" borderId="3" xfId="0" applyFont="1" applyFill="1" applyBorder="1" applyAlignment="1">
      <alignment horizontal="left" vertical="top" wrapText="1"/>
    </xf>
    <xf numFmtId="164" fontId="14" fillId="0" borderId="3" xfId="0" applyNumberFormat="1" applyFont="1" applyFill="1" applyBorder="1" applyAlignment="1">
      <alignment horizontal="center" vertical="top" wrapText="1"/>
    </xf>
    <xf numFmtId="10" fontId="13" fillId="0" borderId="3" xfId="0" applyNumberFormat="1" applyFont="1" applyFill="1" applyBorder="1" applyAlignment="1">
      <alignment horizontal="left" vertical="top" wrapText="1"/>
    </xf>
    <xf numFmtId="0" fontId="14" fillId="0" borderId="5" xfId="0" applyFont="1" applyFill="1" applyBorder="1" applyAlignment="1">
      <alignment horizontal="left" wrapText="1"/>
    </xf>
    <xf numFmtId="3" fontId="13" fillId="0" borderId="3" xfId="0" applyNumberFormat="1" applyFont="1" applyFill="1" applyBorder="1" applyAlignment="1">
      <alignment horizontal="center" vertical="top" wrapText="1"/>
    </xf>
    <xf numFmtId="165" fontId="13" fillId="0" borderId="3" xfId="0" applyNumberFormat="1" applyFont="1" applyFill="1" applyBorder="1" applyAlignment="1">
      <alignment horizontal="center" vertical="top" wrapText="1"/>
    </xf>
    <xf numFmtId="0" fontId="19" fillId="0"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13" fillId="0" borderId="3" xfId="0" applyFont="1" applyFill="1" applyBorder="1" applyAlignment="1">
      <alignment horizontal="center" vertical="top" wrapText="1"/>
    </xf>
    <xf numFmtId="0" fontId="13" fillId="0" borderId="7" xfId="0" applyFont="1" applyFill="1" applyBorder="1" applyAlignment="1">
      <alignment horizontal="left" vertical="top" wrapText="1"/>
    </xf>
    <xf numFmtId="0" fontId="13" fillId="0" borderId="7" xfId="0" applyFont="1" applyFill="1" applyBorder="1" applyAlignment="1">
      <alignment horizontal="center" vertical="top" wrapText="1"/>
    </xf>
    <xf numFmtId="0" fontId="13" fillId="0" borderId="6" xfId="0" applyFont="1" applyFill="1" applyBorder="1" applyAlignment="1">
      <alignment horizontal="left" vertical="top" wrapText="1"/>
    </xf>
    <xf numFmtId="0" fontId="13" fillId="0" borderId="6" xfId="0" applyFont="1" applyFill="1" applyBorder="1" applyAlignment="1">
      <alignment horizontal="center" vertical="top" wrapText="1"/>
    </xf>
    <xf numFmtId="0" fontId="13" fillId="0" borderId="5" xfId="0" applyFont="1" applyFill="1" applyBorder="1" applyAlignment="1">
      <alignment horizontal="left" vertical="top" wrapText="1"/>
    </xf>
    <xf numFmtId="0" fontId="14" fillId="0" borderId="3" xfId="0" applyFont="1" applyFill="1" applyBorder="1" applyAlignment="1">
      <alignment horizontal="center" vertical="center" wrapText="1"/>
    </xf>
    <xf numFmtId="0" fontId="14" fillId="0" borderId="3" xfId="0" applyFont="1" applyFill="1" applyBorder="1" applyAlignment="1">
      <alignment vertical="top" wrapText="1"/>
    </xf>
    <xf numFmtId="0" fontId="14" fillId="0" borderId="8" xfId="0" applyFont="1" applyFill="1" applyBorder="1" applyAlignment="1">
      <alignment vertical="top" wrapText="1"/>
    </xf>
    <xf numFmtId="0" fontId="13" fillId="0" borderId="5" xfId="0" applyFont="1" applyFill="1" applyBorder="1" applyAlignment="1">
      <alignment vertical="top" wrapText="1"/>
    </xf>
    <xf numFmtId="0" fontId="13" fillId="0" borderId="8" xfId="0" applyFont="1" applyFill="1" applyBorder="1" applyAlignment="1">
      <alignment vertical="top" wrapText="1"/>
    </xf>
    <xf numFmtId="10" fontId="19" fillId="0" borderId="3" xfId="0" applyNumberFormat="1" applyFont="1" applyFill="1" applyBorder="1" applyAlignment="1">
      <alignment horizontal="center" vertical="top" wrapText="1"/>
    </xf>
    <xf numFmtId="49" fontId="13" fillId="0" borderId="3" xfId="0" applyNumberFormat="1" applyFont="1" applyFill="1" applyBorder="1" applyAlignment="1">
      <alignment horizontal="left" vertical="top" wrapText="1"/>
    </xf>
    <xf numFmtId="14" fontId="13" fillId="0" borderId="3" xfId="0" applyNumberFormat="1" applyFont="1" applyFill="1" applyBorder="1" applyAlignment="1">
      <alignment horizontal="left" vertical="top" wrapText="1"/>
    </xf>
    <xf numFmtId="0" fontId="13" fillId="0" borderId="3" xfId="0" applyNumberFormat="1" applyFont="1" applyFill="1" applyBorder="1" applyAlignment="1">
      <alignment horizontal="center" vertical="top" wrapText="1"/>
    </xf>
    <xf numFmtId="0" fontId="13" fillId="0" borderId="3" xfId="0" quotePrefix="1" applyFont="1" applyFill="1" applyBorder="1" applyAlignment="1">
      <alignment horizontal="center" vertical="top" wrapText="1"/>
    </xf>
    <xf numFmtId="49" fontId="13" fillId="0" borderId="3" xfId="0" applyNumberFormat="1"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5" xfId="1" applyNumberFormat="1" applyFont="1" applyFill="1" applyBorder="1" applyAlignment="1">
      <alignment horizontal="center" vertical="top" wrapText="1"/>
    </xf>
    <xf numFmtId="0" fontId="24" fillId="0" borderId="3"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15" fillId="7" borderId="3" xfId="0" applyFont="1" applyFill="1" applyBorder="1" applyAlignment="1">
      <alignment horizontal="center" vertical="top" wrapText="1"/>
    </xf>
    <xf numFmtId="0" fontId="24" fillId="7" borderId="3" xfId="0" applyFont="1" applyFill="1" applyBorder="1" applyAlignment="1">
      <alignment horizontal="center" vertical="center" wrapText="1"/>
    </xf>
    <xf numFmtId="0" fontId="15" fillId="0" borderId="3" xfId="0" applyFont="1" applyFill="1" applyBorder="1" applyAlignment="1">
      <alignment horizontal="center" vertical="top" wrapText="1"/>
    </xf>
    <xf numFmtId="0" fontId="24" fillId="7" borderId="3"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3" xfId="0" applyFont="1" applyFill="1" applyBorder="1" applyAlignment="1">
      <alignment horizontal="center" vertical="top" wrapText="1"/>
    </xf>
    <xf numFmtId="0" fontId="14" fillId="0" borderId="3" xfId="0" applyNumberFormat="1" applyFont="1" applyFill="1" applyBorder="1" applyAlignment="1">
      <alignment horizontal="left" vertical="top" wrapText="1"/>
    </xf>
    <xf numFmtId="0" fontId="13" fillId="0" borderId="3" xfId="0" applyFont="1" applyFill="1" applyBorder="1" applyAlignment="1">
      <alignment horizontal="left" vertical="center" wrapText="1"/>
    </xf>
    <xf numFmtId="0" fontId="25"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4" xfId="0" applyFont="1" applyFill="1" applyBorder="1" applyAlignment="1">
      <alignment horizontal="center" vertical="center"/>
    </xf>
    <xf numFmtId="0" fontId="26" fillId="6" borderId="1" xfId="0" applyFont="1" applyFill="1" applyBorder="1" applyAlignment="1">
      <alignment horizontal="center" vertical="center"/>
    </xf>
    <xf numFmtId="0" fontId="25" fillId="6" borderId="2" xfId="0" applyFont="1" applyFill="1" applyBorder="1" applyAlignment="1">
      <alignment horizontal="center" vertical="center"/>
    </xf>
    <xf numFmtId="0" fontId="25" fillId="6" borderId="9" xfId="0" applyFont="1" applyFill="1" applyBorder="1" applyAlignment="1">
      <alignment horizontal="center" vertical="top" wrapText="1"/>
    </xf>
    <xf numFmtId="0" fontId="26" fillId="6" borderId="8" xfId="0" applyFont="1" applyFill="1" applyBorder="1" applyAlignment="1">
      <alignment horizontal="center" wrapText="1"/>
    </xf>
    <xf numFmtId="0" fontId="26" fillId="6" borderId="12" xfId="0" applyFont="1" applyFill="1" applyBorder="1" applyAlignment="1">
      <alignment horizontal="center" wrapText="1"/>
    </xf>
    <xf numFmtId="0" fontId="25" fillId="6" borderId="10" xfId="0" applyFont="1" applyFill="1" applyBorder="1" applyAlignment="1">
      <alignment horizontal="center" vertical="center" wrapText="1"/>
    </xf>
    <xf numFmtId="0" fontId="25" fillId="6" borderId="0"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13" fillId="0" borderId="3" xfId="0" applyFont="1" applyFill="1" applyBorder="1" applyAlignment="1">
      <alignment horizontal="center" vertical="top" wrapText="1"/>
    </xf>
    <xf numFmtId="0" fontId="19" fillId="0" borderId="9" xfId="0"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0" borderId="4" xfId="0" applyFont="1" applyFill="1" applyBorder="1" applyAlignment="1">
      <alignment horizontal="center" vertical="top" wrapText="1"/>
    </xf>
    <xf numFmtId="0" fontId="20" fillId="0" borderId="0" xfId="0" applyFont="1" applyAlignment="1">
      <alignment horizontal="center" vertical="center"/>
    </xf>
    <xf numFmtId="0" fontId="21" fillId="0" borderId="0" xfId="0" applyFont="1" applyAlignment="1"/>
    <xf numFmtId="0" fontId="22" fillId="0" borderId="0" xfId="0" applyFont="1" applyAlignment="1">
      <alignment horizontal="center" vertical="center"/>
    </xf>
    <xf numFmtId="0" fontId="23" fillId="0" borderId="0" xfId="0" applyFont="1" applyAlignment="1"/>
    <xf numFmtId="0" fontId="24" fillId="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5" fillId="4" borderId="9"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4"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7"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5"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5" xfId="0" applyFont="1" applyFill="1" applyBorder="1" applyAlignment="1">
      <alignment horizontal="center" vertical="top" wrapText="1"/>
    </xf>
    <xf numFmtId="0" fontId="19" fillId="0" borderId="7" xfId="0" applyNumberFormat="1" applyFont="1" applyFill="1" applyBorder="1" applyAlignment="1">
      <alignment horizontal="center" vertical="top" wrapText="1"/>
    </xf>
    <xf numFmtId="0" fontId="19" fillId="0" borderId="6" xfId="0" applyNumberFormat="1" applyFont="1" applyFill="1" applyBorder="1" applyAlignment="1">
      <alignment horizontal="center" vertical="top" wrapText="1"/>
    </xf>
    <xf numFmtId="0" fontId="19" fillId="0" borderId="5" xfId="0" applyNumberFormat="1" applyFont="1" applyFill="1" applyBorder="1" applyAlignment="1">
      <alignment horizontal="center" vertical="top" wrapText="1"/>
    </xf>
    <xf numFmtId="164" fontId="19" fillId="0" borderId="7" xfId="0" applyNumberFormat="1" applyFont="1" applyFill="1" applyBorder="1" applyAlignment="1">
      <alignment horizontal="center" vertical="top" wrapText="1"/>
    </xf>
    <xf numFmtId="164" fontId="19" fillId="0" borderId="6" xfId="0" applyNumberFormat="1" applyFont="1" applyFill="1" applyBorder="1" applyAlignment="1">
      <alignment horizontal="center" vertical="top" wrapText="1"/>
    </xf>
    <xf numFmtId="164" fontId="19" fillId="0" borderId="5" xfId="0" applyNumberFormat="1" applyFont="1" applyFill="1" applyBorder="1" applyAlignment="1">
      <alignment horizontal="center" vertical="top" wrapText="1"/>
    </xf>
    <xf numFmtId="0" fontId="6" fillId="7" borderId="7" xfId="0" applyFont="1" applyFill="1" applyBorder="1" applyAlignment="1">
      <alignment horizontal="center" vertical="top"/>
    </xf>
    <xf numFmtId="0" fontId="6" fillId="7" borderId="6" xfId="0" applyFont="1" applyFill="1" applyBorder="1" applyAlignment="1">
      <alignment horizontal="center" vertical="top"/>
    </xf>
    <xf numFmtId="0" fontId="6" fillId="7" borderId="5" xfId="0" applyFont="1" applyFill="1" applyBorder="1" applyAlignment="1">
      <alignment horizontal="center" vertical="top"/>
    </xf>
    <xf numFmtId="0" fontId="1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3"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5" xfId="0" applyFont="1" applyFill="1" applyBorder="1" applyAlignment="1">
      <alignment horizontal="left" vertical="top" wrapText="1"/>
    </xf>
    <xf numFmtId="0" fontId="17" fillId="0" borderId="7" xfId="0"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5" xfId="0" applyFont="1" applyFill="1" applyBorder="1" applyAlignment="1">
      <alignment horizontal="center" vertical="top" wrapText="1"/>
    </xf>
    <xf numFmtId="0" fontId="14" fillId="0" borderId="7" xfId="0" applyFont="1" applyFill="1" applyBorder="1" applyAlignment="1">
      <alignment horizontal="center" vertical="top" wrapText="1"/>
    </xf>
    <xf numFmtId="166" fontId="14" fillId="0" borderId="7" xfId="0" applyNumberFormat="1" applyFont="1" applyFill="1" applyBorder="1" applyAlignment="1">
      <alignment horizontal="center" vertical="top" wrapText="1"/>
    </xf>
    <xf numFmtId="0" fontId="14" fillId="0" borderId="6" xfId="0" applyFont="1" applyFill="1" applyBorder="1" applyAlignment="1">
      <alignment horizontal="center" vertical="top" wrapText="1"/>
    </xf>
    <xf numFmtId="166" fontId="14" fillId="0" borderId="6" xfId="0" applyNumberFormat="1" applyFont="1" applyFill="1" applyBorder="1" applyAlignment="1">
      <alignment horizontal="center" vertical="top" wrapText="1"/>
    </xf>
    <xf numFmtId="0" fontId="14" fillId="0" borderId="5" xfId="0" applyFont="1" applyFill="1" applyBorder="1" applyAlignment="1">
      <alignment horizontal="center" vertical="top" wrapText="1"/>
    </xf>
    <xf numFmtId="166" fontId="14" fillId="0" borderId="5" xfId="0" applyNumberFormat="1" applyFont="1" applyFill="1" applyBorder="1" applyAlignment="1">
      <alignment horizontal="center" vertical="top" wrapText="1"/>
    </xf>
  </cellXfs>
  <cellStyles count="2">
    <cellStyle name="Обычный" xfId="0" builtinId="0"/>
    <cellStyle name="Процентный" xfId="1" builtinId="5"/>
  </cellStyles>
  <dxfs count="0"/>
  <tableStyles count="0" defaultTableStyle="TableStyleMedium2" defaultPivotStyle="PivotStyleLight16"/>
  <colors>
    <mruColors>
      <color rgb="FFCCFF33"/>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4"/>
  <sheetViews>
    <sheetView tabSelected="1" view="pageBreakPreview" topLeftCell="B7" zoomScale="70" zoomScaleNormal="100" zoomScaleSheetLayoutView="70" workbookViewId="0">
      <pane ySplit="4" topLeftCell="A44" activePane="bottomLeft" state="frozen"/>
      <selection activeCell="I7" sqref="I7"/>
      <selection pane="bottomLeft" activeCell="J47" sqref="J47"/>
    </sheetView>
  </sheetViews>
  <sheetFormatPr defaultRowHeight="15" x14ac:dyDescent="0.25"/>
  <cols>
    <col min="1" max="1" width="43.42578125" style="2" customWidth="1"/>
    <col min="2" max="2" width="52.7109375" style="15" customWidth="1"/>
    <col min="3" max="3" width="19" style="15" customWidth="1"/>
    <col min="4" max="4" width="20.28515625" style="15" customWidth="1"/>
    <col min="5" max="5" width="26.7109375" style="15" customWidth="1"/>
    <col min="6" max="6" width="24.7109375" style="15" customWidth="1"/>
    <col min="7" max="7" width="15" style="15" customWidth="1"/>
    <col min="8" max="8" width="9.28515625" style="15" customWidth="1"/>
    <col min="9" max="9" width="28.7109375" style="15" customWidth="1"/>
    <col min="10" max="10" width="154.140625" style="1" customWidth="1"/>
    <col min="11" max="16384" width="9.140625" style="13"/>
  </cols>
  <sheetData>
    <row r="1" spans="1:10" ht="23.25" x14ac:dyDescent="0.35">
      <c r="A1" s="6" t="s">
        <v>26</v>
      </c>
      <c r="B1" s="7"/>
      <c r="C1" s="7"/>
      <c r="D1" s="7"/>
      <c r="E1" s="7"/>
      <c r="F1" s="7"/>
      <c r="G1" s="7"/>
      <c r="H1" s="7"/>
      <c r="I1" s="7"/>
      <c r="J1" s="7"/>
    </row>
    <row r="2" spans="1:10" ht="20.25" customHeight="1" x14ac:dyDescent="0.35">
      <c r="A2" s="6" t="s">
        <v>25</v>
      </c>
      <c r="B2" s="7"/>
      <c r="C2" s="7"/>
      <c r="D2" s="7"/>
      <c r="E2" s="7"/>
      <c r="F2" s="7"/>
      <c r="G2" s="7"/>
      <c r="H2" s="7"/>
      <c r="I2" s="7"/>
      <c r="J2" s="7"/>
    </row>
    <row r="3" spans="1:10" ht="19.5" customHeight="1" x14ac:dyDescent="0.35">
      <c r="A3" s="6" t="s">
        <v>70</v>
      </c>
      <c r="B3" s="7"/>
      <c r="C3" s="7"/>
      <c r="D3" s="7"/>
      <c r="E3" s="7"/>
      <c r="F3" s="7"/>
      <c r="G3" s="7"/>
      <c r="H3" s="7"/>
      <c r="I3" s="7"/>
      <c r="J3" s="7"/>
    </row>
    <row r="4" spans="1:10" ht="19.5" customHeight="1" x14ac:dyDescent="0.35">
      <c r="A4" s="6"/>
      <c r="B4" s="7"/>
      <c r="C4" s="7"/>
      <c r="D4" s="7"/>
      <c r="E4" s="7"/>
      <c r="F4" s="7"/>
      <c r="G4" s="7"/>
      <c r="H4" s="7"/>
      <c r="I4" s="7"/>
      <c r="J4" s="7"/>
    </row>
    <row r="5" spans="1:10" ht="20.25" x14ac:dyDescent="0.3">
      <c r="A5" s="5"/>
      <c r="B5" s="14"/>
      <c r="C5" s="3"/>
      <c r="D5" s="3"/>
      <c r="E5" s="3"/>
      <c r="F5" s="3"/>
      <c r="G5" s="3"/>
      <c r="H5" s="3"/>
      <c r="I5" s="3"/>
      <c r="J5" s="4"/>
    </row>
    <row r="6" spans="1:10" ht="24.75" customHeight="1" x14ac:dyDescent="0.3">
      <c r="A6" s="11" t="s">
        <v>24</v>
      </c>
      <c r="B6" s="12" t="s">
        <v>23</v>
      </c>
      <c r="C6" s="12"/>
      <c r="D6" s="12"/>
      <c r="E6" s="12"/>
      <c r="F6" s="12"/>
      <c r="G6" s="12"/>
      <c r="H6" s="8" t="s">
        <v>55</v>
      </c>
      <c r="I6" s="9"/>
      <c r="J6" s="10"/>
    </row>
    <row r="7" spans="1:10" ht="35.25" customHeight="1" x14ac:dyDescent="0.5">
      <c r="A7" s="108" t="s">
        <v>226</v>
      </c>
      <c r="B7" s="109"/>
      <c r="C7" s="109"/>
      <c r="D7" s="109"/>
      <c r="E7" s="109"/>
      <c r="F7" s="109"/>
      <c r="G7" s="109"/>
      <c r="H7" s="109"/>
      <c r="I7" s="109"/>
      <c r="J7" s="109"/>
    </row>
    <row r="8" spans="1:10" ht="47.25" customHeight="1" x14ac:dyDescent="0.5">
      <c r="A8" s="110" t="s">
        <v>172</v>
      </c>
      <c r="B8" s="111"/>
      <c r="C8" s="111"/>
      <c r="D8" s="111"/>
      <c r="E8" s="111"/>
      <c r="F8" s="111"/>
      <c r="G8" s="111"/>
      <c r="H8" s="111"/>
      <c r="I8" s="111"/>
      <c r="J8" s="111"/>
    </row>
    <row r="9" spans="1:10" ht="39.75" customHeight="1" x14ac:dyDescent="0.25">
      <c r="A9" s="112" t="s">
        <v>103</v>
      </c>
      <c r="B9" s="114" t="s">
        <v>23</v>
      </c>
      <c r="C9" s="115"/>
      <c r="D9" s="115"/>
      <c r="E9" s="115"/>
      <c r="F9" s="115"/>
      <c r="G9" s="116"/>
      <c r="H9" s="117" t="s">
        <v>55</v>
      </c>
      <c r="I9" s="118"/>
      <c r="J9" s="119"/>
    </row>
    <row r="10" spans="1:10" ht="119.25" customHeight="1" x14ac:dyDescent="0.25">
      <c r="A10" s="113"/>
      <c r="B10" s="80" t="s">
        <v>22</v>
      </c>
      <c r="C10" s="80" t="s">
        <v>57</v>
      </c>
      <c r="D10" s="80" t="s">
        <v>68</v>
      </c>
      <c r="E10" s="80" t="s">
        <v>176</v>
      </c>
      <c r="F10" s="80" t="s">
        <v>69</v>
      </c>
      <c r="G10" s="80" t="s">
        <v>65</v>
      </c>
      <c r="H10" s="80" t="s">
        <v>21</v>
      </c>
      <c r="I10" s="81" t="s">
        <v>20</v>
      </c>
      <c r="J10" s="82" t="s">
        <v>19</v>
      </c>
    </row>
    <row r="11" spans="1:10" s="16" customFormat="1" ht="35.25" customHeight="1" x14ac:dyDescent="0.25">
      <c r="A11" s="91" t="s">
        <v>29</v>
      </c>
      <c r="B11" s="92"/>
      <c r="C11" s="92"/>
      <c r="D11" s="92"/>
      <c r="E11" s="92"/>
      <c r="F11" s="92"/>
      <c r="G11" s="92"/>
      <c r="H11" s="92"/>
      <c r="I11" s="92"/>
      <c r="J11" s="93"/>
    </row>
    <row r="12" spans="1:10" s="19" customFormat="1" ht="376.5" customHeight="1" x14ac:dyDescent="0.25">
      <c r="A12" s="83" t="s">
        <v>30</v>
      </c>
      <c r="B12" s="26" t="s">
        <v>74</v>
      </c>
      <c r="C12" s="27" t="s">
        <v>71</v>
      </c>
      <c r="D12" s="27" t="s">
        <v>72</v>
      </c>
      <c r="E12" s="27" t="s">
        <v>170</v>
      </c>
      <c r="F12" s="27" t="s">
        <v>73</v>
      </c>
      <c r="G12" s="27"/>
      <c r="H12" s="28" t="s">
        <v>51</v>
      </c>
      <c r="I12" s="28" t="s">
        <v>51</v>
      </c>
      <c r="J12" s="26" t="s">
        <v>171</v>
      </c>
    </row>
    <row r="13" spans="1:10" s="19" customFormat="1" ht="95.25" customHeight="1" x14ac:dyDescent="0.25">
      <c r="A13" s="25"/>
      <c r="B13" s="26" t="s">
        <v>104</v>
      </c>
      <c r="C13" s="27" t="s">
        <v>63</v>
      </c>
      <c r="D13" s="27" t="s">
        <v>64</v>
      </c>
      <c r="E13" s="27" t="s">
        <v>63</v>
      </c>
      <c r="F13" s="27" t="s">
        <v>64</v>
      </c>
      <c r="G13" s="27"/>
      <c r="H13" s="28" t="s">
        <v>51</v>
      </c>
      <c r="I13" s="28" t="s">
        <v>51</v>
      </c>
      <c r="J13" s="29" t="s">
        <v>75</v>
      </c>
    </row>
    <row r="14" spans="1:10" s="19" customFormat="1" ht="188.25" customHeight="1" x14ac:dyDescent="0.25">
      <c r="A14" s="84" t="s">
        <v>138</v>
      </c>
      <c r="B14" s="29" t="s">
        <v>139</v>
      </c>
      <c r="C14" s="30">
        <v>62</v>
      </c>
      <c r="D14" s="27"/>
      <c r="E14" s="27"/>
      <c r="F14" s="27"/>
      <c r="G14" s="27"/>
      <c r="H14" s="28"/>
      <c r="I14" s="28"/>
      <c r="J14" s="29" t="s">
        <v>163</v>
      </c>
    </row>
    <row r="15" spans="1:10" s="16" customFormat="1" ht="75" customHeight="1" x14ac:dyDescent="0.25">
      <c r="A15" s="102" t="s">
        <v>35</v>
      </c>
      <c r="B15" s="103"/>
      <c r="C15" s="103"/>
      <c r="D15" s="103"/>
      <c r="E15" s="103"/>
      <c r="F15" s="103"/>
      <c r="G15" s="103"/>
      <c r="H15" s="103"/>
      <c r="I15" s="103"/>
      <c r="J15" s="103"/>
    </row>
    <row r="16" spans="1:10" s="17" customFormat="1" ht="126.75" customHeight="1" x14ac:dyDescent="0.25">
      <c r="A16" s="83" t="s">
        <v>31</v>
      </c>
      <c r="B16" s="33" t="s">
        <v>18</v>
      </c>
      <c r="C16" s="34" t="s">
        <v>17</v>
      </c>
      <c r="D16" s="34" t="s">
        <v>76</v>
      </c>
      <c r="E16" s="35" t="s">
        <v>17</v>
      </c>
      <c r="F16" s="36" t="s">
        <v>76</v>
      </c>
      <c r="G16" s="37"/>
      <c r="H16" s="37" t="s">
        <v>51</v>
      </c>
      <c r="I16" s="37" t="s">
        <v>51</v>
      </c>
      <c r="J16" s="33" t="s">
        <v>173</v>
      </c>
    </row>
    <row r="17" spans="1:10" s="17" customFormat="1" ht="209.25" customHeight="1" x14ac:dyDescent="0.25">
      <c r="A17" s="32"/>
      <c r="B17" s="33" t="s">
        <v>77</v>
      </c>
      <c r="C17" s="35"/>
      <c r="D17" s="38" t="s">
        <v>78</v>
      </c>
      <c r="E17" s="35"/>
      <c r="F17" s="38" t="s">
        <v>78</v>
      </c>
      <c r="G17" s="37"/>
      <c r="H17" s="37" t="s">
        <v>51</v>
      </c>
      <c r="I17" s="37" t="s">
        <v>51</v>
      </c>
      <c r="J17" s="39" t="s">
        <v>174</v>
      </c>
    </row>
    <row r="18" spans="1:10" s="17" customFormat="1" ht="120.75" customHeight="1" x14ac:dyDescent="0.25">
      <c r="A18" s="32"/>
      <c r="B18" s="33" t="s">
        <v>79</v>
      </c>
      <c r="C18" s="35" t="s">
        <v>80</v>
      </c>
      <c r="D18" s="35">
        <v>0.2</v>
      </c>
      <c r="E18" s="35">
        <v>0.17799999999999999</v>
      </c>
      <c r="F18" s="38">
        <v>0.2</v>
      </c>
      <c r="G18" s="37"/>
      <c r="H18" s="37" t="s">
        <v>51</v>
      </c>
      <c r="I18" s="37" t="s">
        <v>51</v>
      </c>
      <c r="J18" s="33" t="s">
        <v>141</v>
      </c>
    </row>
    <row r="19" spans="1:10" s="20" customFormat="1" ht="134.25" customHeight="1" x14ac:dyDescent="0.25">
      <c r="A19" s="32"/>
      <c r="B19" s="33" t="s">
        <v>81</v>
      </c>
      <c r="C19" s="35" t="s">
        <v>82</v>
      </c>
      <c r="D19" s="35">
        <v>0.2</v>
      </c>
      <c r="E19" s="38">
        <v>0.2</v>
      </c>
      <c r="F19" s="38">
        <v>0.2</v>
      </c>
      <c r="G19" s="37"/>
      <c r="H19" s="37" t="s">
        <v>51</v>
      </c>
      <c r="I19" s="40"/>
      <c r="J19" s="33" t="s">
        <v>175</v>
      </c>
    </row>
    <row r="20" spans="1:10" s="20" customFormat="1" ht="194.25" customHeight="1" x14ac:dyDescent="0.25">
      <c r="A20" s="32"/>
      <c r="B20" s="33" t="s">
        <v>83</v>
      </c>
      <c r="C20" s="35">
        <v>0</v>
      </c>
      <c r="D20" s="35" t="s">
        <v>56</v>
      </c>
      <c r="E20" s="38">
        <v>0</v>
      </c>
      <c r="F20" s="38" t="s">
        <v>56</v>
      </c>
      <c r="G20" s="37"/>
      <c r="H20" s="37"/>
      <c r="I20" s="40"/>
      <c r="J20" s="33" t="s">
        <v>142</v>
      </c>
    </row>
    <row r="21" spans="1:10" s="20" customFormat="1" ht="107.25" customHeight="1" x14ac:dyDescent="0.25">
      <c r="A21" s="32"/>
      <c r="B21" s="33" t="s">
        <v>84</v>
      </c>
      <c r="C21" s="35" t="s">
        <v>16</v>
      </c>
      <c r="D21" s="35"/>
      <c r="E21" s="38"/>
      <c r="F21" s="38"/>
      <c r="G21" s="41"/>
      <c r="H21" s="41"/>
      <c r="I21" s="40"/>
      <c r="J21" s="42" t="s">
        <v>143</v>
      </c>
    </row>
    <row r="22" spans="1:10" s="20" customFormat="1" ht="408" customHeight="1" x14ac:dyDescent="0.25">
      <c r="A22" s="132"/>
      <c r="B22" s="140" t="s">
        <v>156</v>
      </c>
      <c r="C22" s="129"/>
      <c r="D22" s="126">
        <v>10000</v>
      </c>
      <c r="E22" s="126">
        <v>8740</v>
      </c>
      <c r="F22" s="126">
        <v>10000</v>
      </c>
      <c r="G22" s="43"/>
      <c r="H22" s="43"/>
      <c r="I22" s="123"/>
      <c r="J22" s="44" t="s">
        <v>222</v>
      </c>
    </row>
    <row r="23" spans="1:10" s="20" customFormat="1" ht="409.5" customHeight="1" x14ac:dyDescent="0.25">
      <c r="A23" s="133"/>
      <c r="B23" s="141"/>
      <c r="C23" s="130"/>
      <c r="D23" s="127"/>
      <c r="E23" s="127"/>
      <c r="F23" s="127"/>
      <c r="G23" s="43"/>
      <c r="H23" s="43"/>
      <c r="I23" s="124"/>
      <c r="J23" s="45" t="s">
        <v>223</v>
      </c>
    </row>
    <row r="24" spans="1:10" s="20" customFormat="1" ht="409.5" customHeight="1" x14ac:dyDescent="0.3">
      <c r="A24" s="134"/>
      <c r="B24" s="142"/>
      <c r="C24" s="131"/>
      <c r="D24" s="128"/>
      <c r="E24" s="128"/>
      <c r="F24" s="128"/>
      <c r="G24" s="46"/>
      <c r="H24" s="46"/>
      <c r="I24" s="125"/>
      <c r="J24" s="56" t="s">
        <v>224</v>
      </c>
    </row>
    <row r="25" spans="1:10" s="20" customFormat="1" ht="409.5" customHeight="1" x14ac:dyDescent="0.25">
      <c r="A25" s="87" t="s">
        <v>32</v>
      </c>
      <c r="B25" s="48" t="s">
        <v>15</v>
      </c>
      <c r="C25" s="35" t="s">
        <v>62</v>
      </c>
      <c r="D25" s="35" t="s">
        <v>85</v>
      </c>
      <c r="E25" s="35" t="s">
        <v>61</v>
      </c>
      <c r="F25" s="35">
        <v>0.73</v>
      </c>
      <c r="G25" s="49"/>
      <c r="H25" s="37" t="s">
        <v>51</v>
      </c>
      <c r="I25" s="37" t="s">
        <v>51</v>
      </c>
      <c r="J25" s="50" t="s">
        <v>165</v>
      </c>
    </row>
    <row r="26" spans="1:10" s="17" customFormat="1" ht="191.25" customHeight="1" x14ac:dyDescent="0.25">
      <c r="A26" s="47"/>
      <c r="B26" s="48" t="s">
        <v>14</v>
      </c>
      <c r="C26" s="35" t="s">
        <v>58</v>
      </c>
      <c r="D26" s="35">
        <v>0.65</v>
      </c>
      <c r="E26" s="35" t="s">
        <v>177</v>
      </c>
      <c r="F26" s="35">
        <v>0.65</v>
      </c>
      <c r="G26" s="37">
        <v>0</v>
      </c>
      <c r="H26" s="37" t="s">
        <v>51</v>
      </c>
      <c r="I26" s="37" t="s">
        <v>51</v>
      </c>
      <c r="J26" s="51" t="s">
        <v>178</v>
      </c>
    </row>
    <row r="27" spans="1:10" s="20" customFormat="1" ht="233.25" customHeight="1" x14ac:dyDescent="0.25">
      <c r="A27" s="47"/>
      <c r="B27" s="40" t="s">
        <v>13</v>
      </c>
      <c r="C27" s="35" t="s">
        <v>66</v>
      </c>
      <c r="D27" s="35">
        <v>3.5000000000000003E-2</v>
      </c>
      <c r="E27" s="35" t="s">
        <v>179</v>
      </c>
      <c r="F27" s="35">
        <v>3.5000000000000003E-2</v>
      </c>
      <c r="G27" s="37"/>
      <c r="H27" s="37" t="s">
        <v>51</v>
      </c>
      <c r="I27" s="37" t="s">
        <v>51</v>
      </c>
      <c r="J27" s="33" t="s">
        <v>180</v>
      </c>
    </row>
    <row r="28" spans="1:10" s="20" customFormat="1" ht="198" customHeight="1" x14ac:dyDescent="0.25">
      <c r="A28" s="47"/>
      <c r="B28" s="40" t="s">
        <v>12</v>
      </c>
      <c r="C28" s="35" t="s">
        <v>11</v>
      </c>
      <c r="D28" s="35" t="s">
        <v>86</v>
      </c>
      <c r="E28" s="35" t="s">
        <v>86</v>
      </c>
      <c r="F28" s="35" t="s">
        <v>86</v>
      </c>
      <c r="G28" s="37"/>
      <c r="H28" s="37" t="s">
        <v>51</v>
      </c>
      <c r="I28" s="37" t="s">
        <v>51</v>
      </c>
      <c r="J28" s="51" t="s">
        <v>181</v>
      </c>
    </row>
    <row r="29" spans="1:10" s="20" customFormat="1" ht="120.75" customHeight="1" x14ac:dyDescent="0.25">
      <c r="A29" s="47"/>
      <c r="B29" s="33" t="s">
        <v>88</v>
      </c>
      <c r="C29" s="35">
        <v>0</v>
      </c>
      <c r="D29" s="35" t="s">
        <v>89</v>
      </c>
      <c r="E29" s="35"/>
      <c r="F29" s="35" t="s">
        <v>89</v>
      </c>
      <c r="G29" s="37"/>
      <c r="H29" s="37"/>
      <c r="I29" s="37"/>
      <c r="J29" s="52"/>
    </row>
    <row r="30" spans="1:10" s="20" customFormat="1" ht="219.75" customHeight="1" x14ac:dyDescent="0.25">
      <c r="A30" s="47"/>
      <c r="B30" s="40" t="s">
        <v>87</v>
      </c>
      <c r="C30" s="35" t="s">
        <v>56</v>
      </c>
      <c r="D30" s="35" t="s">
        <v>10</v>
      </c>
      <c r="E30" s="35" t="s">
        <v>56</v>
      </c>
      <c r="F30" s="35" t="s">
        <v>10</v>
      </c>
      <c r="G30" s="37"/>
      <c r="H30" s="37" t="s">
        <v>51</v>
      </c>
      <c r="I30" s="37" t="s">
        <v>51</v>
      </c>
      <c r="J30" s="33" t="s">
        <v>140</v>
      </c>
    </row>
    <row r="31" spans="1:10" s="20" customFormat="1" ht="138.75" customHeight="1" x14ac:dyDescent="0.25">
      <c r="A31" s="47"/>
      <c r="B31" s="40" t="s">
        <v>90</v>
      </c>
      <c r="C31" s="35" t="s">
        <v>60</v>
      </c>
      <c r="D31" s="35">
        <v>0.58399999999999996</v>
      </c>
      <c r="E31" s="35" t="s">
        <v>60</v>
      </c>
      <c r="F31" s="35">
        <v>0.58399999999999996</v>
      </c>
      <c r="G31" s="37"/>
      <c r="H31" s="37" t="s">
        <v>51</v>
      </c>
      <c r="I31" s="37" t="s">
        <v>51</v>
      </c>
      <c r="J31" s="33" t="s">
        <v>157</v>
      </c>
    </row>
    <row r="32" spans="1:10" s="17" customFormat="1" ht="125.25" customHeight="1" x14ac:dyDescent="0.25">
      <c r="A32" s="47"/>
      <c r="B32" s="40" t="s">
        <v>91</v>
      </c>
      <c r="C32" s="35" t="s">
        <v>56</v>
      </c>
      <c r="D32" s="35" t="s">
        <v>10</v>
      </c>
      <c r="E32" s="35" t="s">
        <v>56</v>
      </c>
      <c r="F32" s="35" t="s">
        <v>10</v>
      </c>
      <c r="G32" s="37"/>
      <c r="H32" s="37" t="s">
        <v>51</v>
      </c>
      <c r="I32" s="37" t="s">
        <v>51</v>
      </c>
      <c r="J32" s="53" t="s">
        <v>182</v>
      </c>
    </row>
    <row r="33" spans="1:10" s="17" customFormat="1" ht="159" customHeight="1" x14ac:dyDescent="0.25">
      <c r="A33" s="85"/>
      <c r="B33" s="40" t="s">
        <v>92</v>
      </c>
      <c r="C33" s="35" t="s">
        <v>115</v>
      </c>
      <c r="D33" s="35">
        <v>0.54800000000000004</v>
      </c>
      <c r="E33" s="35" t="s">
        <v>116</v>
      </c>
      <c r="F33" s="35">
        <v>0.54800000000000004</v>
      </c>
      <c r="G33" s="37"/>
      <c r="H33" s="37" t="s">
        <v>51</v>
      </c>
      <c r="I33" s="37" t="s">
        <v>51</v>
      </c>
      <c r="J33" s="39" t="s">
        <v>225</v>
      </c>
    </row>
    <row r="34" spans="1:10" s="17" customFormat="1" ht="198.75" customHeight="1" x14ac:dyDescent="0.25">
      <c r="A34" s="47"/>
      <c r="B34" s="40" t="s">
        <v>93</v>
      </c>
      <c r="C34" s="35" t="s">
        <v>59</v>
      </c>
      <c r="D34" s="35">
        <v>0.70199999999999996</v>
      </c>
      <c r="E34" s="35" t="s">
        <v>59</v>
      </c>
      <c r="F34" s="35">
        <v>0.70199999999999996</v>
      </c>
      <c r="G34" s="37"/>
      <c r="H34" s="37" t="s">
        <v>51</v>
      </c>
      <c r="I34" s="37" t="s">
        <v>51</v>
      </c>
      <c r="J34" s="39" t="s">
        <v>9</v>
      </c>
    </row>
    <row r="35" spans="1:10" s="17" customFormat="1" ht="74.25" customHeight="1" x14ac:dyDescent="0.25">
      <c r="A35" s="47"/>
      <c r="B35" s="40" t="s">
        <v>94</v>
      </c>
      <c r="C35" s="35" t="s">
        <v>144</v>
      </c>
      <c r="D35" s="54">
        <v>0.76</v>
      </c>
      <c r="E35" s="35" t="s">
        <v>145</v>
      </c>
      <c r="F35" s="35" t="s">
        <v>145</v>
      </c>
      <c r="G35" s="49"/>
      <c r="H35" s="37" t="s">
        <v>51</v>
      </c>
      <c r="I35" s="37" t="s">
        <v>51</v>
      </c>
      <c r="J35" s="55" t="s">
        <v>146</v>
      </c>
    </row>
    <row r="36" spans="1:10" s="17" customFormat="1" ht="107.25" customHeight="1" x14ac:dyDescent="0.25">
      <c r="A36" s="47"/>
      <c r="B36" s="40" t="s">
        <v>95</v>
      </c>
      <c r="C36" s="35">
        <v>0.18</v>
      </c>
      <c r="D36" s="35">
        <v>0.2</v>
      </c>
      <c r="E36" s="35" t="s">
        <v>43</v>
      </c>
      <c r="F36" s="35" t="s">
        <v>43</v>
      </c>
      <c r="G36" s="49"/>
      <c r="H36" s="37" t="s">
        <v>51</v>
      </c>
      <c r="I36" s="37" t="s">
        <v>51</v>
      </c>
      <c r="J36" s="39" t="s">
        <v>48</v>
      </c>
    </row>
    <row r="37" spans="1:10" s="17" customFormat="1" ht="111" customHeight="1" x14ac:dyDescent="0.25">
      <c r="A37" s="31"/>
      <c r="B37" s="40" t="s">
        <v>96</v>
      </c>
      <c r="C37" s="35" t="s">
        <v>148</v>
      </c>
      <c r="D37" s="35" t="s">
        <v>97</v>
      </c>
      <c r="E37" s="35" t="s">
        <v>147</v>
      </c>
      <c r="F37" s="35">
        <v>0.77800000000000002</v>
      </c>
      <c r="G37" s="37"/>
      <c r="H37" s="37" t="s">
        <v>51</v>
      </c>
      <c r="I37" s="37" t="s">
        <v>51</v>
      </c>
      <c r="J37" s="33" t="s">
        <v>149</v>
      </c>
    </row>
    <row r="38" spans="1:10" s="17" customFormat="1" ht="408.75" customHeight="1" x14ac:dyDescent="0.25">
      <c r="A38" s="86" t="s">
        <v>107</v>
      </c>
      <c r="B38" s="40" t="s">
        <v>108</v>
      </c>
      <c r="C38" s="57" t="s">
        <v>109</v>
      </c>
      <c r="D38" s="58" t="s">
        <v>110</v>
      </c>
      <c r="E38" s="57" t="s">
        <v>183</v>
      </c>
      <c r="F38" s="58" t="s">
        <v>158</v>
      </c>
      <c r="G38" s="37">
        <v>0</v>
      </c>
      <c r="H38" s="37">
        <v>1</v>
      </c>
      <c r="I38" s="36" t="s">
        <v>184</v>
      </c>
      <c r="J38" s="59" t="s">
        <v>185</v>
      </c>
    </row>
    <row r="39" spans="1:10" s="17" customFormat="1" ht="208.5" customHeight="1" x14ac:dyDescent="0.25">
      <c r="A39" s="86" t="s">
        <v>152</v>
      </c>
      <c r="B39" s="40" t="s">
        <v>153</v>
      </c>
      <c r="C39" s="57"/>
      <c r="D39" s="57" t="s">
        <v>159</v>
      </c>
      <c r="E39" s="57" t="s">
        <v>186</v>
      </c>
      <c r="F39" s="58" t="s">
        <v>187</v>
      </c>
      <c r="G39" s="37"/>
      <c r="H39" s="37">
        <v>1</v>
      </c>
      <c r="I39" s="36" t="s">
        <v>184</v>
      </c>
      <c r="J39" s="39" t="s">
        <v>188</v>
      </c>
    </row>
    <row r="40" spans="1:10" s="17" customFormat="1" ht="80.25" customHeight="1" x14ac:dyDescent="0.25">
      <c r="A40" s="85" t="s">
        <v>33</v>
      </c>
      <c r="B40" s="60" t="s">
        <v>2</v>
      </c>
      <c r="C40" s="104" t="s">
        <v>2</v>
      </c>
      <c r="D40" s="104"/>
      <c r="E40" s="104"/>
      <c r="F40" s="104"/>
      <c r="G40" s="37" t="s">
        <v>51</v>
      </c>
      <c r="H40" s="37" t="s">
        <v>51</v>
      </c>
      <c r="I40" s="37" t="s">
        <v>51</v>
      </c>
      <c r="J40" s="39" t="s">
        <v>49</v>
      </c>
    </row>
    <row r="41" spans="1:10" s="16" customFormat="1" ht="47.25" customHeight="1" x14ac:dyDescent="0.25">
      <c r="A41" s="91" t="s">
        <v>36</v>
      </c>
      <c r="B41" s="92"/>
      <c r="C41" s="92"/>
      <c r="D41" s="92"/>
      <c r="E41" s="92"/>
      <c r="F41" s="92"/>
      <c r="G41" s="92"/>
      <c r="H41" s="92"/>
      <c r="I41" s="92"/>
      <c r="J41" s="92"/>
    </row>
    <row r="42" spans="1:10" s="17" customFormat="1" ht="174" customHeight="1" x14ac:dyDescent="0.25">
      <c r="A42" s="120" t="s">
        <v>34</v>
      </c>
      <c r="B42" s="62" t="s">
        <v>52</v>
      </c>
      <c r="C42" s="63" t="s">
        <v>98</v>
      </c>
      <c r="D42" s="63" t="s">
        <v>8</v>
      </c>
      <c r="E42" s="63" t="s">
        <v>98</v>
      </c>
      <c r="F42" s="63" t="s">
        <v>8</v>
      </c>
      <c r="G42" s="63"/>
      <c r="H42" s="22">
        <v>1</v>
      </c>
      <c r="I42" s="22" t="s">
        <v>44</v>
      </c>
      <c r="J42" s="90" t="s">
        <v>190</v>
      </c>
    </row>
    <row r="43" spans="1:10" s="17" customFormat="1" ht="121.5" customHeight="1" x14ac:dyDescent="0.25">
      <c r="A43" s="121"/>
      <c r="B43" s="64"/>
      <c r="C43" s="65"/>
      <c r="D43" s="65"/>
      <c r="E43" s="65"/>
      <c r="F43" s="65"/>
      <c r="G43" s="65"/>
      <c r="H43" s="22">
        <v>2</v>
      </c>
      <c r="I43" s="22" t="s">
        <v>45</v>
      </c>
      <c r="J43" s="90"/>
    </row>
    <row r="44" spans="1:10" s="17" customFormat="1" ht="89.25" customHeight="1" x14ac:dyDescent="0.25">
      <c r="A44" s="121"/>
      <c r="B44" s="66"/>
      <c r="C44" s="21"/>
      <c r="D44" s="21"/>
      <c r="E44" s="21"/>
      <c r="F44" s="21"/>
      <c r="G44" s="21"/>
      <c r="H44" s="37">
        <v>3</v>
      </c>
      <c r="I44" s="22" t="s">
        <v>46</v>
      </c>
      <c r="J44" s="90"/>
    </row>
    <row r="45" spans="1:10" s="17" customFormat="1" ht="178.5" customHeight="1" x14ac:dyDescent="0.25">
      <c r="A45" s="122"/>
      <c r="B45" s="66" t="s">
        <v>154</v>
      </c>
      <c r="C45" s="21"/>
      <c r="D45" s="21" t="s">
        <v>134</v>
      </c>
      <c r="E45" s="21"/>
      <c r="F45" s="21" t="s">
        <v>134</v>
      </c>
      <c r="G45" s="21"/>
      <c r="H45" s="37">
        <v>1</v>
      </c>
      <c r="I45" s="22" t="s">
        <v>189</v>
      </c>
      <c r="J45" s="39" t="s">
        <v>206</v>
      </c>
    </row>
    <row r="46" spans="1:10" s="17" customFormat="1" ht="150.75" customHeight="1" x14ac:dyDescent="0.25">
      <c r="A46" s="85" t="s">
        <v>37</v>
      </c>
      <c r="B46" s="39" t="s">
        <v>7</v>
      </c>
      <c r="C46" s="61" t="s">
        <v>229</v>
      </c>
      <c r="D46" s="61" t="s">
        <v>230</v>
      </c>
      <c r="E46" s="61" t="s">
        <v>233</v>
      </c>
      <c r="F46" s="61" t="s">
        <v>231</v>
      </c>
      <c r="G46" s="22"/>
      <c r="H46" s="22" t="s">
        <v>51</v>
      </c>
      <c r="I46" s="22" t="s">
        <v>27</v>
      </c>
      <c r="J46" s="39" t="s">
        <v>234</v>
      </c>
    </row>
    <row r="47" spans="1:10" s="17" customFormat="1" ht="87.75" customHeight="1" x14ac:dyDescent="0.25">
      <c r="A47" s="120" t="s">
        <v>38</v>
      </c>
      <c r="B47" s="39" t="s">
        <v>53</v>
      </c>
      <c r="C47" s="61" t="s">
        <v>228</v>
      </c>
      <c r="D47" s="22" t="s">
        <v>8</v>
      </c>
      <c r="E47" s="22" t="s">
        <v>8</v>
      </c>
      <c r="F47" s="22" t="s">
        <v>8</v>
      </c>
      <c r="G47" s="22"/>
      <c r="H47" s="22" t="s">
        <v>51</v>
      </c>
      <c r="I47" s="22" t="s">
        <v>27</v>
      </c>
      <c r="J47" s="39" t="s">
        <v>169</v>
      </c>
    </row>
    <row r="48" spans="1:10" s="17" customFormat="1" ht="193.5" customHeight="1" x14ac:dyDescent="0.25">
      <c r="A48" s="122"/>
      <c r="B48" s="39" t="s">
        <v>54</v>
      </c>
      <c r="C48" s="23" t="s">
        <v>67</v>
      </c>
      <c r="D48" s="23">
        <v>3</v>
      </c>
      <c r="E48" s="23">
        <v>2.88</v>
      </c>
      <c r="F48" s="23">
        <v>3</v>
      </c>
      <c r="G48" s="23"/>
      <c r="H48" s="22" t="s">
        <v>51</v>
      </c>
      <c r="I48" s="22" t="s">
        <v>27</v>
      </c>
      <c r="J48" s="39" t="s">
        <v>191</v>
      </c>
    </row>
    <row r="49" spans="1:10" s="16" customFormat="1" ht="115.5" customHeight="1" x14ac:dyDescent="0.25">
      <c r="A49" s="99" t="s">
        <v>100</v>
      </c>
      <c r="B49" s="100" t="s">
        <v>101</v>
      </c>
      <c r="C49" s="100"/>
      <c r="D49" s="100"/>
      <c r="E49" s="100"/>
      <c r="F49" s="100"/>
      <c r="G49" s="100"/>
      <c r="H49" s="100"/>
      <c r="I49" s="100"/>
      <c r="J49" s="101"/>
    </row>
    <row r="50" spans="1:10" s="18" customFormat="1" ht="76.5" customHeight="1" x14ac:dyDescent="0.25">
      <c r="A50" s="143" t="s">
        <v>105</v>
      </c>
      <c r="B50" s="146" t="s">
        <v>106</v>
      </c>
      <c r="C50" s="147">
        <v>94742.399999999994</v>
      </c>
      <c r="D50" s="147">
        <v>126585</v>
      </c>
      <c r="E50" s="147">
        <v>29513.200000000001</v>
      </c>
      <c r="F50" s="147">
        <v>70000</v>
      </c>
      <c r="G50" s="147">
        <f>F50-D50</f>
        <v>-56585</v>
      </c>
      <c r="H50" s="67">
        <v>1</v>
      </c>
      <c r="I50" s="68" t="s">
        <v>111</v>
      </c>
      <c r="J50" s="68" t="s">
        <v>192</v>
      </c>
    </row>
    <row r="51" spans="1:10" s="18" customFormat="1" ht="49.5" customHeight="1" x14ac:dyDescent="0.25">
      <c r="A51" s="144"/>
      <c r="B51" s="148"/>
      <c r="C51" s="149"/>
      <c r="D51" s="149"/>
      <c r="E51" s="149"/>
      <c r="F51" s="149"/>
      <c r="G51" s="149"/>
      <c r="H51" s="67">
        <v>2</v>
      </c>
      <c r="I51" s="68" t="s">
        <v>112</v>
      </c>
      <c r="J51" s="68" t="s">
        <v>193</v>
      </c>
    </row>
    <row r="52" spans="1:10" s="18" customFormat="1" ht="168.75" customHeight="1" x14ac:dyDescent="0.25">
      <c r="A52" s="144"/>
      <c r="B52" s="148"/>
      <c r="C52" s="149"/>
      <c r="D52" s="149"/>
      <c r="E52" s="149"/>
      <c r="F52" s="149"/>
      <c r="G52" s="149"/>
      <c r="H52" s="67">
        <v>3</v>
      </c>
      <c r="I52" s="68" t="s">
        <v>194</v>
      </c>
      <c r="J52" s="68" t="s">
        <v>197</v>
      </c>
    </row>
    <row r="53" spans="1:10" s="18" customFormat="1" ht="151.5" customHeight="1" x14ac:dyDescent="0.25">
      <c r="A53" s="144"/>
      <c r="B53" s="148"/>
      <c r="C53" s="149"/>
      <c r="D53" s="149"/>
      <c r="E53" s="149"/>
      <c r="F53" s="149"/>
      <c r="G53" s="149"/>
      <c r="H53" s="67">
        <v>4</v>
      </c>
      <c r="I53" s="68" t="s">
        <v>113</v>
      </c>
      <c r="J53" s="68" t="s">
        <v>195</v>
      </c>
    </row>
    <row r="54" spans="1:10" s="18" customFormat="1" ht="160.5" customHeight="1" x14ac:dyDescent="0.25">
      <c r="A54" s="145"/>
      <c r="B54" s="150"/>
      <c r="C54" s="151"/>
      <c r="D54" s="151"/>
      <c r="E54" s="151"/>
      <c r="F54" s="151"/>
      <c r="G54" s="151"/>
      <c r="H54" s="67">
        <v>5</v>
      </c>
      <c r="I54" s="68" t="s">
        <v>155</v>
      </c>
      <c r="J54" s="69" t="s">
        <v>196</v>
      </c>
    </row>
    <row r="55" spans="1:10" s="17" customFormat="1" ht="160.5" customHeight="1" x14ac:dyDescent="0.25">
      <c r="A55" s="88" t="s">
        <v>232</v>
      </c>
      <c r="B55" s="70" t="s">
        <v>164</v>
      </c>
      <c r="C55" s="24">
        <v>0.13</v>
      </c>
      <c r="D55" s="23">
        <v>0.13</v>
      </c>
      <c r="E55" s="23">
        <v>0.13</v>
      </c>
      <c r="F55" s="23">
        <v>0.15</v>
      </c>
      <c r="G55" s="23"/>
      <c r="H55" s="22"/>
      <c r="I55" s="22"/>
      <c r="J55" s="71" t="s">
        <v>198</v>
      </c>
    </row>
    <row r="56" spans="1:10" s="17" customFormat="1" ht="202.5" customHeight="1" x14ac:dyDescent="0.25">
      <c r="A56" s="88"/>
      <c r="B56" s="70" t="s">
        <v>102</v>
      </c>
      <c r="C56" s="24" t="s">
        <v>99</v>
      </c>
      <c r="D56" s="23" t="s">
        <v>134</v>
      </c>
      <c r="E56" s="23" t="s">
        <v>134</v>
      </c>
      <c r="F56" s="23" t="s">
        <v>137</v>
      </c>
      <c r="G56" s="23"/>
      <c r="H56" s="22"/>
      <c r="I56" s="22" t="s">
        <v>135</v>
      </c>
      <c r="J56" s="71" t="s">
        <v>199</v>
      </c>
    </row>
    <row r="57" spans="1:10" s="16" customFormat="1" ht="46.5" customHeight="1" x14ac:dyDescent="0.4">
      <c r="A57" s="96" t="s">
        <v>47</v>
      </c>
      <c r="B57" s="97"/>
      <c r="C57" s="97"/>
      <c r="D57" s="97"/>
      <c r="E57" s="97"/>
      <c r="F57" s="97"/>
      <c r="G57" s="97"/>
      <c r="H57" s="97"/>
      <c r="I57" s="97"/>
      <c r="J57" s="98"/>
    </row>
    <row r="58" spans="1:10" s="17" customFormat="1" ht="195.75" customHeight="1" x14ac:dyDescent="0.25">
      <c r="A58" s="88" t="s">
        <v>227</v>
      </c>
      <c r="B58" s="40" t="s">
        <v>40</v>
      </c>
      <c r="C58" s="72">
        <v>0.70640000000000003</v>
      </c>
      <c r="D58" s="72" t="s">
        <v>200</v>
      </c>
      <c r="E58" s="72">
        <v>0.70640000000000003</v>
      </c>
      <c r="F58" s="72" t="s">
        <v>201</v>
      </c>
      <c r="G58" s="22" t="s">
        <v>51</v>
      </c>
      <c r="H58" s="22" t="s">
        <v>51</v>
      </c>
      <c r="I58" s="135" t="s">
        <v>136</v>
      </c>
      <c r="J58" s="62" t="s">
        <v>204</v>
      </c>
    </row>
    <row r="59" spans="1:10" s="17" customFormat="1" ht="379.5" customHeight="1" x14ac:dyDescent="0.25">
      <c r="A59" s="88"/>
      <c r="B59" s="40" t="s">
        <v>41</v>
      </c>
      <c r="C59" s="36" t="s">
        <v>161</v>
      </c>
      <c r="D59" s="36" t="s">
        <v>203</v>
      </c>
      <c r="E59" s="36" t="s">
        <v>162</v>
      </c>
      <c r="F59" s="36" t="s">
        <v>202</v>
      </c>
      <c r="G59" s="22" t="s">
        <v>51</v>
      </c>
      <c r="H59" s="22" t="s">
        <v>51</v>
      </c>
      <c r="I59" s="136"/>
      <c r="J59" s="66" t="s">
        <v>205</v>
      </c>
    </row>
    <row r="60" spans="1:10" s="16" customFormat="1" ht="86.25" customHeight="1" x14ac:dyDescent="0.25">
      <c r="A60" s="91" t="s">
        <v>39</v>
      </c>
      <c r="B60" s="92"/>
      <c r="C60" s="92"/>
      <c r="D60" s="92"/>
      <c r="E60" s="92"/>
      <c r="F60" s="92"/>
      <c r="G60" s="92"/>
      <c r="H60" s="92"/>
      <c r="I60" s="92"/>
      <c r="J60" s="94"/>
    </row>
    <row r="61" spans="1:10" s="17" customFormat="1" ht="129.75" customHeight="1" x14ac:dyDescent="0.25">
      <c r="A61" s="120" t="s">
        <v>117</v>
      </c>
      <c r="B61" s="123" t="s">
        <v>6</v>
      </c>
      <c r="C61" s="123">
        <v>56.5</v>
      </c>
      <c r="D61" s="123">
        <v>61.9</v>
      </c>
      <c r="E61" s="123">
        <v>0</v>
      </c>
      <c r="F61" s="123">
        <v>61.9</v>
      </c>
      <c r="G61" s="137"/>
      <c r="H61" s="22">
        <v>1</v>
      </c>
      <c r="I61" s="73" t="s">
        <v>118</v>
      </c>
      <c r="J61" s="39" t="s">
        <v>219</v>
      </c>
    </row>
    <row r="62" spans="1:10" s="17" customFormat="1" ht="108.75" customHeight="1" x14ac:dyDescent="0.25">
      <c r="A62" s="121"/>
      <c r="B62" s="124"/>
      <c r="C62" s="124"/>
      <c r="D62" s="124"/>
      <c r="E62" s="124"/>
      <c r="F62" s="124"/>
      <c r="G62" s="138"/>
      <c r="H62" s="22">
        <v>2</v>
      </c>
      <c r="I62" s="59" t="s">
        <v>119</v>
      </c>
      <c r="J62" s="39" t="s">
        <v>218</v>
      </c>
    </row>
    <row r="63" spans="1:10" s="17" customFormat="1" ht="90" customHeight="1" x14ac:dyDescent="0.25">
      <c r="A63" s="121"/>
      <c r="B63" s="124"/>
      <c r="C63" s="124"/>
      <c r="D63" s="124"/>
      <c r="E63" s="124"/>
      <c r="F63" s="124"/>
      <c r="G63" s="138"/>
      <c r="H63" s="22">
        <v>3</v>
      </c>
      <c r="I63" s="59" t="s">
        <v>120</v>
      </c>
      <c r="J63" s="39" t="s">
        <v>217</v>
      </c>
    </row>
    <row r="64" spans="1:10" s="17" customFormat="1" ht="111.75" customHeight="1" x14ac:dyDescent="0.25">
      <c r="A64" s="121"/>
      <c r="B64" s="124"/>
      <c r="C64" s="124"/>
      <c r="D64" s="124"/>
      <c r="E64" s="124"/>
      <c r="F64" s="124"/>
      <c r="G64" s="138"/>
      <c r="H64" s="22">
        <v>4</v>
      </c>
      <c r="I64" s="59" t="s">
        <v>160</v>
      </c>
      <c r="J64" s="39" t="s">
        <v>216</v>
      </c>
    </row>
    <row r="65" spans="1:10" s="17" customFormat="1" ht="131.25" customHeight="1" x14ac:dyDescent="0.25">
      <c r="A65" s="121"/>
      <c r="B65" s="124"/>
      <c r="C65" s="124"/>
      <c r="D65" s="124"/>
      <c r="E65" s="124"/>
      <c r="F65" s="124"/>
      <c r="G65" s="138"/>
      <c r="H65" s="22">
        <v>5</v>
      </c>
      <c r="I65" s="59" t="s">
        <v>121</v>
      </c>
      <c r="J65" s="39" t="s">
        <v>215</v>
      </c>
    </row>
    <row r="66" spans="1:10" s="17" customFormat="1" ht="85.5" customHeight="1" x14ac:dyDescent="0.25">
      <c r="A66" s="121"/>
      <c r="B66" s="124"/>
      <c r="C66" s="124"/>
      <c r="D66" s="124"/>
      <c r="E66" s="124"/>
      <c r="F66" s="124"/>
      <c r="G66" s="138"/>
      <c r="H66" s="22">
        <v>6</v>
      </c>
      <c r="I66" s="59" t="s">
        <v>122</v>
      </c>
      <c r="J66" s="39" t="s">
        <v>216</v>
      </c>
    </row>
    <row r="67" spans="1:10" s="17" customFormat="1" ht="70.5" customHeight="1" x14ac:dyDescent="0.25">
      <c r="A67" s="121"/>
      <c r="B67" s="124"/>
      <c r="C67" s="124"/>
      <c r="D67" s="124"/>
      <c r="E67" s="124"/>
      <c r="F67" s="124"/>
      <c r="G67" s="138"/>
      <c r="H67" s="22">
        <v>7</v>
      </c>
      <c r="I67" s="59" t="s">
        <v>123</v>
      </c>
      <c r="J67" s="39" t="s">
        <v>215</v>
      </c>
    </row>
    <row r="68" spans="1:10" s="17" customFormat="1" ht="111" customHeight="1" x14ac:dyDescent="0.25">
      <c r="A68" s="121"/>
      <c r="B68" s="124"/>
      <c r="C68" s="124"/>
      <c r="D68" s="124"/>
      <c r="E68" s="124"/>
      <c r="F68" s="124"/>
      <c r="G68" s="138"/>
      <c r="H68" s="22">
        <v>8</v>
      </c>
      <c r="I68" s="59" t="s">
        <v>124</v>
      </c>
      <c r="J68" s="74" t="s">
        <v>212</v>
      </c>
    </row>
    <row r="69" spans="1:10" s="17" customFormat="1" ht="122.25" customHeight="1" x14ac:dyDescent="0.25">
      <c r="A69" s="121"/>
      <c r="B69" s="124"/>
      <c r="C69" s="124"/>
      <c r="D69" s="124"/>
      <c r="E69" s="124"/>
      <c r="F69" s="124"/>
      <c r="G69" s="138"/>
      <c r="H69" s="22">
        <v>9</v>
      </c>
      <c r="I69" s="59" t="s">
        <v>125</v>
      </c>
      <c r="J69" s="74" t="s">
        <v>213</v>
      </c>
    </row>
    <row r="70" spans="1:10" s="17" customFormat="1" ht="113.25" customHeight="1" x14ac:dyDescent="0.25">
      <c r="A70" s="121"/>
      <c r="B70" s="124"/>
      <c r="C70" s="124"/>
      <c r="D70" s="124"/>
      <c r="E70" s="124"/>
      <c r="F70" s="124"/>
      <c r="G70" s="138"/>
      <c r="H70" s="22">
        <v>10</v>
      </c>
      <c r="I70" s="59" t="s">
        <v>126</v>
      </c>
      <c r="J70" s="74" t="s">
        <v>214</v>
      </c>
    </row>
    <row r="71" spans="1:10" s="17" customFormat="1" ht="87" customHeight="1" x14ac:dyDescent="0.25">
      <c r="A71" s="121"/>
      <c r="B71" s="124"/>
      <c r="C71" s="124"/>
      <c r="D71" s="124"/>
      <c r="E71" s="124"/>
      <c r="F71" s="124"/>
      <c r="G71" s="138"/>
      <c r="H71" s="22">
        <v>11</v>
      </c>
      <c r="I71" s="59" t="s">
        <v>127</v>
      </c>
      <c r="J71" s="74" t="s">
        <v>213</v>
      </c>
    </row>
    <row r="72" spans="1:10" s="17" customFormat="1" ht="108" customHeight="1" x14ac:dyDescent="0.25">
      <c r="A72" s="121"/>
      <c r="B72" s="124"/>
      <c r="C72" s="124"/>
      <c r="D72" s="124"/>
      <c r="E72" s="124"/>
      <c r="F72" s="124"/>
      <c r="G72" s="138"/>
      <c r="H72" s="22">
        <v>12</v>
      </c>
      <c r="I72" s="59" t="s">
        <v>128</v>
      </c>
      <c r="J72" s="74" t="s">
        <v>212</v>
      </c>
    </row>
    <row r="73" spans="1:10" s="17" customFormat="1" ht="133.5" customHeight="1" x14ac:dyDescent="0.25">
      <c r="A73" s="121"/>
      <c r="B73" s="124"/>
      <c r="C73" s="124"/>
      <c r="D73" s="124"/>
      <c r="E73" s="124"/>
      <c r="F73" s="124"/>
      <c r="G73" s="138"/>
      <c r="H73" s="22">
        <v>13</v>
      </c>
      <c r="I73" s="59" t="s">
        <v>150</v>
      </c>
      <c r="J73" s="39" t="s">
        <v>211</v>
      </c>
    </row>
    <row r="74" spans="1:10" s="17" customFormat="1" ht="235.5" customHeight="1" x14ac:dyDescent="0.25">
      <c r="A74" s="121"/>
      <c r="B74" s="124"/>
      <c r="C74" s="124"/>
      <c r="D74" s="124"/>
      <c r="E74" s="124"/>
      <c r="F74" s="124"/>
      <c r="G74" s="138"/>
      <c r="H74" s="22">
        <v>14</v>
      </c>
      <c r="I74" s="39" t="s">
        <v>151</v>
      </c>
      <c r="J74" s="39" t="s">
        <v>210</v>
      </c>
    </row>
    <row r="75" spans="1:10" s="17" customFormat="1" ht="232.5" customHeight="1" x14ac:dyDescent="0.25">
      <c r="A75" s="121"/>
      <c r="B75" s="124"/>
      <c r="C75" s="124"/>
      <c r="D75" s="124"/>
      <c r="E75" s="124"/>
      <c r="F75" s="124"/>
      <c r="G75" s="138"/>
      <c r="H75" s="22">
        <v>15</v>
      </c>
      <c r="I75" s="39" t="s">
        <v>129</v>
      </c>
      <c r="J75" s="39" t="s">
        <v>209</v>
      </c>
    </row>
    <row r="76" spans="1:10" s="17" customFormat="1" ht="215.25" customHeight="1" x14ac:dyDescent="0.25">
      <c r="A76" s="121"/>
      <c r="B76" s="124"/>
      <c r="C76" s="124"/>
      <c r="D76" s="124"/>
      <c r="E76" s="124"/>
      <c r="F76" s="124"/>
      <c r="G76" s="138"/>
      <c r="H76" s="22">
        <v>16</v>
      </c>
      <c r="I76" s="39" t="s">
        <v>207</v>
      </c>
      <c r="J76" s="39" t="s">
        <v>166</v>
      </c>
    </row>
    <row r="77" spans="1:10" s="17" customFormat="1" ht="297" customHeight="1" x14ac:dyDescent="0.25">
      <c r="A77" s="121"/>
      <c r="B77" s="124"/>
      <c r="C77" s="124"/>
      <c r="D77" s="124"/>
      <c r="E77" s="124"/>
      <c r="F77" s="124"/>
      <c r="G77" s="138"/>
      <c r="H77" s="22">
        <v>17</v>
      </c>
      <c r="I77" s="39" t="s">
        <v>167</v>
      </c>
      <c r="J77" s="39" t="s">
        <v>208</v>
      </c>
    </row>
    <row r="78" spans="1:10" s="17" customFormat="1" ht="193.5" customHeight="1" x14ac:dyDescent="0.25">
      <c r="A78" s="122"/>
      <c r="B78" s="125"/>
      <c r="C78" s="125"/>
      <c r="D78" s="125"/>
      <c r="E78" s="125"/>
      <c r="F78" s="125"/>
      <c r="G78" s="139"/>
      <c r="H78" s="22">
        <v>18</v>
      </c>
      <c r="I78" s="39" t="s">
        <v>168</v>
      </c>
      <c r="J78" s="39" t="s">
        <v>220</v>
      </c>
    </row>
    <row r="79" spans="1:10" s="16" customFormat="1" ht="56.25" customHeight="1" x14ac:dyDescent="0.25">
      <c r="A79" s="95" t="s">
        <v>5</v>
      </c>
      <c r="B79" s="94"/>
      <c r="C79" s="94"/>
      <c r="D79" s="94"/>
      <c r="E79" s="94"/>
      <c r="F79" s="94"/>
      <c r="G79" s="94"/>
      <c r="H79" s="94"/>
      <c r="I79" s="94"/>
      <c r="J79" s="94"/>
    </row>
    <row r="80" spans="1:10" s="17" customFormat="1" ht="216.75" customHeight="1" x14ac:dyDescent="0.25">
      <c r="A80" s="85" t="s">
        <v>28</v>
      </c>
      <c r="B80" s="40" t="s">
        <v>4</v>
      </c>
      <c r="C80" s="75">
        <v>100</v>
      </c>
      <c r="D80" s="75">
        <v>30</v>
      </c>
      <c r="E80" s="75">
        <v>100</v>
      </c>
      <c r="F80" s="22">
        <v>100</v>
      </c>
      <c r="G80" s="76">
        <v>0</v>
      </c>
      <c r="H80" s="22" t="s">
        <v>27</v>
      </c>
      <c r="I80" s="22" t="s">
        <v>3</v>
      </c>
      <c r="J80" s="39" t="s">
        <v>50</v>
      </c>
    </row>
    <row r="81" spans="1:10" s="17" customFormat="1" ht="78.75" customHeight="1" x14ac:dyDescent="0.25">
      <c r="A81" s="85" t="s">
        <v>42</v>
      </c>
      <c r="B81" s="41"/>
      <c r="C81" s="105" t="s">
        <v>114</v>
      </c>
      <c r="D81" s="106"/>
      <c r="E81" s="106"/>
      <c r="F81" s="106"/>
      <c r="G81" s="106"/>
      <c r="H81" s="106"/>
      <c r="I81" s="107"/>
      <c r="J81" s="59" t="s">
        <v>221</v>
      </c>
    </row>
    <row r="82" spans="1:10" s="16" customFormat="1" ht="53.25" customHeight="1" x14ac:dyDescent="0.25">
      <c r="A82" s="91" t="s">
        <v>0</v>
      </c>
      <c r="B82" s="92"/>
      <c r="C82" s="92"/>
      <c r="D82" s="92"/>
      <c r="E82" s="92"/>
      <c r="F82" s="92"/>
      <c r="G82" s="92"/>
      <c r="H82" s="92"/>
      <c r="I82" s="92"/>
      <c r="J82" s="92"/>
    </row>
    <row r="83" spans="1:10" s="17" customFormat="1" ht="88.5" customHeight="1" x14ac:dyDescent="0.25">
      <c r="A83" s="88" t="s">
        <v>130</v>
      </c>
      <c r="B83" s="22" t="s">
        <v>131</v>
      </c>
      <c r="C83" s="22">
        <v>26811</v>
      </c>
      <c r="D83" s="22">
        <v>29201</v>
      </c>
      <c r="E83" s="22">
        <v>28630</v>
      </c>
      <c r="F83" s="22">
        <v>29201</v>
      </c>
      <c r="G83" s="22">
        <v>0</v>
      </c>
      <c r="H83" s="77" t="s">
        <v>1</v>
      </c>
      <c r="I83" s="77" t="s">
        <v>1</v>
      </c>
      <c r="J83" s="89" t="s">
        <v>132</v>
      </c>
    </row>
    <row r="84" spans="1:10" s="17" customFormat="1" ht="278.25" customHeight="1" x14ac:dyDescent="0.25">
      <c r="A84" s="88"/>
      <c r="B84" s="21" t="s">
        <v>133</v>
      </c>
      <c r="C84" s="21">
        <v>2723</v>
      </c>
      <c r="D84" s="78">
        <v>3098</v>
      </c>
      <c r="E84" s="78">
        <v>5455</v>
      </c>
      <c r="F84" s="78">
        <v>5455</v>
      </c>
      <c r="G84" s="79">
        <v>0</v>
      </c>
      <c r="H84" s="22" t="s">
        <v>1</v>
      </c>
      <c r="I84" s="22" t="s">
        <v>1</v>
      </c>
      <c r="J84" s="89"/>
    </row>
  </sheetData>
  <mergeCells count="44">
    <mergeCell ref="A47:A48"/>
    <mergeCell ref="A42:A45"/>
    <mergeCell ref="G61:G78"/>
    <mergeCell ref="F61:F78"/>
    <mergeCell ref="E61:E78"/>
    <mergeCell ref="D61:D78"/>
    <mergeCell ref="C61:C78"/>
    <mergeCell ref="A61:A78"/>
    <mergeCell ref="B61:B78"/>
    <mergeCell ref="F22:F24"/>
    <mergeCell ref="I22:I24"/>
    <mergeCell ref="B22:B24"/>
    <mergeCell ref="C22:C24"/>
    <mergeCell ref="A22:A24"/>
    <mergeCell ref="D22:D24"/>
    <mergeCell ref="E22:E24"/>
    <mergeCell ref="I58:I59"/>
    <mergeCell ref="G50:G54"/>
    <mergeCell ref="A50:A54"/>
    <mergeCell ref="B50:B54"/>
    <mergeCell ref="C50:C54"/>
    <mergeCell ref="D50:D54"/>
    <mergeCell ref="E50:E54"/>
    <mergeCell ref="A7:J7"/>
    <mergeCell ref="A8:J8"/>
    <mergeCell ref="A9:A10"/>
    <mergeCell ref="B9:G9"/>
    <mergeCell ref="H9:J9"/>
    <mergeCell ref="A83:A84"/>
    <mergeCell ref="J83:J84"/>
    <mergeCell ref="J42:J44"/>
    <mergeCell ref="A11:J11"/>
    <mergeCell ref="A41:J41"/>
    <mergeCell ref="A60:J60"/>
    <mergeCell ref="A79:J79"/>
    <mergeCell ref="A82:J82"/>
    <mergeCell ref="A57:J57"/>
    <mergeCell ref="A55:A56"/>
    <mergeCell ref="A49:J49"/>
    <mergeCell ref="A15:J15"/>
    <mergeCell ref="C40:F40"/>
    <mergeCell ref="C81:I81"/>
    <mergeCell ref="A58:A59"/>
    <mergeCell ref="F50:F54"/>
  </mergeCells>
  <pageMargins left="0.23622047244094491" right="0.23622047244094491" top="0.59055118110236227" bottom="0.59055118110236227" header="0.31496062992125984" footer="0.31496062992125984"/>
  <pageSetup paperSize="9" scale="36" fitToHeight="0" orientation="landscape" r:id="rId1"/>
  <rowBreaks count="2" manualBreakCount="2">
    <brk id="56" max="9" man="1"/>
    <brk id="76"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отчет</vt:lpstr>
      <vt:lpstr>Лист1</vt:lpstr>
      <vt:lpstr>отчет!Область_печати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ekogsp</dc:creator>
  <cp:lastModifiedBy>Ирина</cp:lastModifiedBy>
  <cp:lastPrinted>2021-09-28T05:35:42Z</cp:lastPrinted>
  <dcterms:created xsi:type="dcterms:W3CDTF">2020-07-28T11:55:19Z</dcterms:created>
  <dcterms:modified xsi:type="dcterms:W3CDTF">2021-09-28T05:35:55Z</dcterms:modified>
</cp:coreProperties>
</file>